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2008" sheetId="1" r:id="rId1"/>
    <sheet name="2007" sheetId="2" r:id="rId2"/>
  </sheets>
  <definedNames/>
  <calcPr fullCalcOnLoad="1"/>
</workbook>
</file>

<file path=xl/sharedStrings.xml><?xml version="1.0" encoding="utf-8"?>
<sst xmlns="http://schemas.openxmlformats.org/spreadsheetml/2006/main" count="430" uniqueCount="125">
  <si>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</si>
  <si>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</si>
  <si>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</si>
  <si>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</si>
  <si>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</si>
  <si>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</si>
  <si>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</si>
  <si>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</si>
  <si>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</si>
  <si>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</si>
  <si>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</si>
  <si>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</si>
  <si>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</si>
  <si>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</si>
  <si>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</si>
  <si>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</si>
  <si>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</si>
  <si>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</si>
  <si>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</si>
  <si>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</si>
  <si>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</si>
  <si>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</si>
  <si>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</si>
  <si>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</si>
  <si>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</si>
  <si>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</si>
  <si>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</si>
  <si>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</si>
  <si>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</si>
  <si>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</si>
  <si>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</si>
  <si>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</si>
  <si>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</si>
  <si>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</si>
  <si>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</si>
  <si>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</si>
  <si>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</si>
  <si>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</si>
  <si>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</si>
  <si>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</si>
  <si>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</si>
  <si>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</si>
  <si>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</si>
  <si>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</si>
  <si>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</si>
  <si>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</si>
  <si>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</si>
  <si>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</si>
  <si>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</si>
  <si>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</si>
  <si>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</si>
  <si>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</si>
  <si>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</si>
  <si>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</si>
  <si>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</si>
  <si>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</si>
  <si>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</si>
  <si>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</si>
  <si>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</si>
  <si>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</si>
  <si>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</si>
  <si>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</si>
  <si>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</si>
  <si>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</si>
  <si>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</si>
  <si>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</si>
  <si>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</si>
  <si>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</si>
  <si>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</si>
  <si>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</si>
  <si>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</si>
  <si>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</si>
  <si>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</si>
  <si>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</si>
  <si>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</si>
  <si>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</si>
  <si>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</si>
  <si>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</si>
  <si>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</si>
  <si>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</si>
  <si>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</si>
  <si>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</si>
  <si>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</si>
  <si>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</si>
  <si>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</si>
  <si>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</si>
  <si>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</si>
  <si>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</si>
  <si>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</si>
  <si>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</si>
  <si>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</si>
  <si>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</si>
  <si>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</si>
  <si>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ИЗВОД ИЗ ФИНАНСИЈСКИХ ИЗВЕШТАЈА ЗА 2007. ГОДИНУ</t>
  </si>
  <si>
    <t>Ревалоризационе резерве</t>
  </si>
  <si>
    <t>Увид се може извршити сваког радног дана od 8,00 do 13,00 h у седишту друштва.</t>
  </si>
  <si>
    <t>ОСНОВНИ ПОДАЦИ МАТИЧНОГ ДРУШТВА</t>
  </si>
  <si>
    <t>ВЕТЕРИНАРСКИ ЗАВОД "СУБОТИЦА" АД СУБОТИЦА Производња хране за животинје, фармацеутских препарата, пестицида и средстава за ДДД</t>
  </si>
  <si>
    <t>ВЕТЗАВОД</t>
  </si>
  <si>
    <t>БЕОГРАДСКИ ПУТ 123</t>
  </si>
  <si>
    <t xml:space="preserve">Окончан је поступак статусне промене спајања уз припајање привредног Друштва с ограниченом одговорношћу за производњу и промет ветеринарских препарата SYMBIOFARM Бепград, Гоце Делчева бр.44, мат.бр.20063165, ПИБ 103962837, друштву стицаоцу ВЕТЕРИНАРСКИ ЗАВОД "СУБОТИЦА" АД Производња хране за животиње, фармацеутских препарата, пестицида и средстава за ДДД, Суботица Београдски пут 123, мат.бр.08048908, ПИБ 100845844. Дан обрачуна припајања сматра се 31.12.2007. године. Статусна промена спајања уз припајање спроведена је код Агенције за привредне регистре Решењем број БД 2003/2008 од 25.02.2008. године, којим је са даном 25.02.2008. године извршено брисање ДОО SYMBIOFARM Београд из Регистра привредних субјеката, а Решењем Агенције за привредне регистре број БД 2004/2008 од 25.02.2008. године је у Регистар привредних субјеката уписана статусна промена спајања уз припајање. </t>
  </si>
  <si>
    <t>VII НОВО КОНСОЛИДОВАНИ ФИНАНСИЈСКИ ИЗВЕШТАЈИ</t>
  </si>
  <si>
    <t>НОВОКОНСОЛИДОВАНИ БИЛАНС СТАЊА (у 000 дин)</t>
  </si>
  <si>
    <t>НОВО КОНСОЛИДОВАНИ ИЗВЕШТАЈ О ТОКОВИМА ГОТОВИНЕ              ( у 000 дин)</t>
  </si>
  <si>
    <t>IX МЕСТО И ВРЕМЕ ГДЕ СЕ МОЖЕ ИЗВРШИТИ УВИД У КОНСОЛИДОВАНЕ ФИНАНСИЈСКЕ ИЗВЕШТАЈЕ</t>
  </si>
  <si>
    <t>VI КОНСОЛИДОВАНИ ФИНАНСИЈСКИ ИЗВЕШТАЈ</t>
  </si>
  <si>
    <t>НОВО КОНСОЛИДОВАНИ БИЛАНС УСПЕХА  (у 000 дин)</t>
  </si>
  <si>
    <t xml:space="preserve">Матично предузеће ВЕТЕРИНАРСКИ ЗАВОД "СУБОТИЦА" АД СУБОТИЦА Производња хране за животиње, фармсцеутских препарата, пестицида и средстава за ДДД је на дан 31.12.2007. године имало два зависна правна лица и то:1.Друштво с ограниченом одговорношћу за производњу и промет ветеринарских препарата SYMBIOFARM Београд, Гоце Делчева бр. 44 мат. бр.20063165 ПИБ 1034995738, у капиталу овог друштва матично друштво на дан 31.12.2007. године има 100% удела. 2.ACTIVEX Друштво са ограниченом одговорношћу Суботица, Београдски пут 123, мат.бр.20287152, ПИБ 104995738, у капиталу овог друштва матично друштво на дан 31.12.2007. године има 51% удела. У консолидованом билансу успеха укључени су приходи и расходи зависног друштва ДОО ACTIVEX од његовог оснивања тј. од 14.05.2007. године до 31.12.2007. године, и приходи и расходи зависног друштва ДОО SYMBIOFARM од 01.09.2007. године као датума стицања друштва до 31.12.2007. године. Пошто су услови за консолидацију финансијских извештаја стечени у 2007. години ради се о новоконсолидованим финансијским извештајима.                                                                                                                                                                                                                                                                         </t>
  </si>
  <si>
    <t>Наташа Павићевић Бајић дипл.правник</t>
  </si>
  <si>
    <t>Извод из финансијских извештаја за 2007. годину је објављен на сајту друштва www.vetzavod.co.yu</t>
  </si>
  <si>
    <r>
      <t>III ЗАКЉУЧНО МИШЉЕЊЕ РЕВИЗОРА "EKI REVIZIJA"  doo BEOGRAD О ФИНАНСИЈСКИМ ИЗВЕШТАЈИМА:</t>
    </r>
    <r>
      <rPr>
        <b/>
        <sz val="10"/>
        <rFont val="Arial"/>
        <family val="2"/>
      </rPr>
      <t xml:space="preserve">
По нашем мишљењу, финансијски извештаји истинито и објективно, по свим материјално значајним питањима, приказују финансијски положај Veterinarskog zavoda na dan 31.децембра 2007. године, као и резултате његовог пословања, промене на капиталу и токове готовине за годину која се завршава на тај дан.</t>
    </r>
    <r>
      <rPr>
        <sz val="10"/>
        <rFont val="Arial"/>
        <family val="2"/>
      </rPr>
      <t xml:space="preserve">
</t>
    </r>
  </si>
  <si>
    <r>
      <t>VIII МИШЉЕЊЕ РЕВИЗОРА О КОНСОЛИДОВАНОМ ФИНАНСИЈСКОМ ИЗВЕШТАЈУ:</t>
    </r>
    <r>
      <rPr>
        <b/>
        <sz val="10"/>
        <rFont val="Arial"/>
        <family val="2"/>
      </rPr>
      <t xml:space="preserve">
</t>
    </r>
    <r>
      <rPr>
        <sz val="10"/>
        <rFont val="Arial"/>
        <family val="2"/>
      </rPr>
      <t xml:space="preserve">Ревизију консолидованог финансијског извештаја ће вршити "ЕКИ РАВИЗИЈА" ДОО Београд, ревизија је у току, рок за ревизију консолидованих финанасијских извештаја је 30.09.2008. године.
</t>
    </r>
  </si>
  <si>
    <t xml:space="preserve">      Директор                                          </t>
  </si>
  <si>
    <t>ИЗВОД ИЗ ФИНАНСИЈСКИХ ИЗВЕШТАЈА ЗА 2008. ГОДИНУ</t>
  </si>
  <si>
    <t>Извод из финансијских извештаја за 2008. годину је објављен на сајту друштва www.vetzavod.rs</t>
  </si>
  <si>
    <r>
      <t>VIII МИШЉЕЊЕ РЕВИЗОРА О КОНСОЛИДОВАНОМ ФИНАНСИЈСКОМ ИЗВЕШТАЈУ:</t>
    </r>
    <r>
      <rPr>
        <b/>
        <sz val="10"/>
        <rFont val="Arial"/>
        <family val="2"/>
      </rPr>
      <t xml:space="preserve">
</t>
    </r>
    <r>
      <rPr>
        <sz val="10"/>
        <rFont val="Arial"/>
        <family val="2"/>
      </rPr>
      <t xml:space="preserve">Ревизију консолидованог финансијског извештаја ће вршити "ЕКИ РАВИЗИЈА" ДОО Београд, ревизија је у току, рок за ревизију консолидованих финанасијских извештаја је 30.09.2009. године.
</t>
    </r>
  </si>
  <si>
    <t>VII КОНСОЛИДОВАНИ ФИНАНСИЈСКИ ИЗВЕШТАЈИ</t>
  </si>
  <si>
    <t>КОНСОЛИДОВАНИ БИЛАНС СТАЊА (у 000 дин)</t>
  </si>
  <si>
    <t>КОНСОЛИДОВАНИ ИЗВЕШТАЈ О ТОКОВИМА ГОТОВИНЕ              ( у 000 дин)</t>
  </si>
  <si>
    <t>КОНСОЛИДОВАНИ БИЛАНС УСПЕХА  (у 000 дин)</t>
  </si>
  <si>
    <t>ИЗВЕШТАЈ О ПРОМЕНАМА НА КАПИТАЛУ (у 000 дин.)</t>
  </si>
  <si>
    <t>КОНСОЛИДОВАНИ ИЗВЕШТАЈ О ПРОМЕНАМА НА КАПИТАЛУ (у 000 дин.)</t>
  </si>
  <si>
    <r>
      <t>III ЗАКЉУЧНО МИШЉЕЊЕ РЕВИЗОРА "EKI REVIZIJA"  doo BEOGRAD О ФИНАНСИЈСКИМ ИЗВЕШТАЈИМА:</t>
    </r>
    <r>
      <rPr>
        <b/>
        <sz val="10"/>
        <rFont val="Arial"/>
        <family val="2"/>
      </rPr>
      <t xml:space="preserve">
По нашем мишљењу, финансијски извештаји истинито и објективно, по свим материјално значајним питањима, приказују финансијски положај Ветеринарског завода "СУБОТИЦА"а.д. na dan 31.децембра 2008. године, као и резултате његовог пословања, промене на капиталу и токове готовине за годину која се завршава на тај дан.</t>
    </r>
    <r>
      <rPr>
        <sz val="10"/>
        <rFont val="Arial"/>
        <family val="2"/>
      </rPr>
      <t xml:space="preserve">
</t>
    </r>
  </si>
  <si>
    <t xml:space="preserve">Дана 01.01.2008. године извршено је спајања уз припајање нето имовине привредног Друштва с ограниченом одговорношћу за производњу и промет ветеринарских препарата SYMBIOFARM Бепград, Гоце Делчева бр.44, мат.бр.20063165, ПИБ 103962837, друштву стицаоцу ВЕТЕРИНАРСКИ ЗАВОД "СУБОТИЦА" АД Производња хране за животиње, фармацеутских препарата, пестицида и средстава за ДДД, Суботица Београдски пут 123, мат.бр.08048908, ПИБ 100845844. </t>
  </si>
  <si>
    <t>Матично предузеће ВЕТЕРИНАРСКИ ЗАВОД "СУБОТИЦА" АД СУБОТИЦА Производња хране за животиње, фармсцеутских препарата, пестицида и средстава за ДДД је на дан 31.12.2008. године има зависно правно лице и то:ACTIVEX Друштво са ограниченом одговорношћу Суботица, Београдски пут 123, мат.бр.20287152, ПИБ 104995738, у капиталу овог друштва матично друштво на дан 31.12.2008. године има 77,25% удела. Матично друштво је саставило консолидоване финансијске извештаје и за годину која се завршава 31.12.2007. године, када је консолидовано и зависно друштво Symbiofarm ДОО Београд.</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</si>
</sst>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quot;Yes&quot;;&quot;Yes&quot;;&quot;No&quot;"/>
    <numFmt numFmtId="189" formatCode="&quot;True&quot;;&quot;True&quot;;&quot;False&quot;"/>
    <numFmt numFmtId="190" formatCode="&quot;On&quot;;&quot;On&quot;;&quot;Off&quot;"/>
    <numFmt numFmtId="191" formatCode="[$€-2]\ #,##0.00_);[Red]\([$€-2]\ #,##0.00\)"/>
  </numFmts>
  <fonts count="4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3">
    <xf numFmtId="0" fontId="0" fillId="0" borderId="0" xfId="0" applyAlignment="1">
      <alignment/>
    </xf>
    <xf numFmtId="0" fontId="0" fillId="0" borderId="10" xfId="0" applyFont="1" applyBorder="1" applyAlignment="1">
      <alignment horizontal="left"/>
    </xf>
    <xf numFmtId="0" fontId="0" fillId="0" borderId="1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2" fillId="0" borderId="11"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xf>
    <xf numFmtId="0" fontId="0" fillId="0" borderId="0" xfId="0" applyFont="1" applyAlignment="1">
      <alignment/>
    </xf>
    <xf numFmtId="0" fontId="0" fillId="0" borderId="11" xfId="0" applyFont="1" applyBorder="1" applyAlignment="1">
      <alignment horizontal="right"/>
    </xf>
    <xf numFmtId="0" fontId="0" fillId="0" borderId="11" xfId="0" applyFont="1" applyBorder="1" applyAlignment="1">
      <alignment/>
    </xf>
    <xf numFmtId="0" fontId="0" fillId="0" borderId="0" xfId="0" applyFont="1" applyBorder="1" applyAlignment="1">
      <alignment vertical="center"/>
    </xf>
    <xf numFmtId="0" fontId="0" fillId="0" borderId="0" xfId="0" applyFont="1" applyAlignment="1">
      <alignment/>
    </xf>
    <xf numFmtId="0" fontId="0" fillId="0" borderId="12" xfId="0" applyFont="1" applyBorder="1" applyAlignment="1">
      <alignment horizontal="center" vertical="top"/>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xf numFmtId="0" fontId="0" fillId="0" borderId="18" xfId="0" applyFont="1" applyBorder="1" applyAlignment="1">
      <alignment horizontal="center" vertical="top" wrapText="1"/>
    </xf>
    <xf numFmtId="0" fontId="0" fillId="0" borderId="18" xfId="0" applyFont="1" applyBorder="1" applyAlignment="1">
      <alignment vertical="top" wrapText="1"/>
    </xf>
    <xf numFmtId="0" fontId="0" fillId="0" borderId="16" xfId="0" applyFont="1" applyBorder="1" applyAlignment="1">
      <alignment horizontal="center" vertical="top"/>
    </xf>
    <xf numFmtId="0" fontId="0" fillId="0" borderId="18" xfId="0" applyFont="1" applyBorder="1" applyAlignment="1">
      <alignment horizontal="center" vertical="top"/>
    </xf>
    <xf numFmtId="0" fontId="0" fillId="0" borderId="11" xfId="0" applyFont="1" applyBorder="1" applyAlignment="1">
      <alignment horizontal="center" vertical="top" wrapText="1"/>
    </xf>
    <xf numFmtId="0" fontId="0" fillId="0" borderId="11" xfId="0"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justify" vertical="center"/>
    </xf>
    <xf numFmtId="0" fontId="5" fillId="0" borderId="0" xfId="0" applyFont="1" applyBorder="1" applyAlignment="1">
      <alignment horizontal="justify" vertical="center" wrapText="1"/>
    </xf>
    <xf numFmtId="0" fontId="0" fillId="0" borderId="0" xfId="0" applyFont="1" applyAlignment="1">
      <alignment horizontal="justify" vertical="center"/>
    </xf>
    <xf numFmtId="0" fontId="0" fillId="0" borderId="0" xfId="0" applyFont="1" applyAlignment="1">
      <alignment vertical="center"/>
    </xf>
    <xf numFmtId="0" fontId="0" fillId="0" borderId="0" xfId="0" applyFont="1" applyAlignment="1">
      <alignment horizontal="right" vertical="center"/>
    </xf>
    <xf numFmtId="0" fontId="2"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0" fillId="0" borderId="11" xfId="0" applyBorder="1" applyAlignment="1">
      <alignment/>
    </xf>
    <xf numFmtId="0" fontId="0" fillId="33" borderId="11" xfId="0" applyFont="1" applyFill="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0" fontId="0" fillId="0" borderId="12"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3" xfId="0" applyFont="1" applyFill="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xf>
    <xf numFmtId="0" fontId="2" fillId="0" borderId="11" xfId="0" applyFont="1" applyBorder="1" applyAlignment="1">
      <alignment vertical="center" wrapText="1"/>
    </xf>
    <xf numFmtId="0" fontId="0" fillId="0" borderId="1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Fill="1" applyBorder="1" applyAlignment="1">
      <alignment vertical="center"/>
    </xf>
    <xf numFmtId="0" fontId="2" fillId="0" borderId="11" xfId="0" applyFont="1" applyBorder="1" applyAlignment="1">
      <alignment horizontal="left"/>
    </xf>
    <xf numFmtId="0" fontId="0" fillId="0" borderId="11" xfId="0" applyFont="1" applyBorder="1" applyAlignment="1">
      <alignment horizontal="left"/>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17" xfId="0" applyFont="1" applyBorder="1" applyAlignment="1">
      <alignment horizontal="center"/>
    </xf>
    <xf numFmtId="0" fontId="0" fillId="0" borderId="11" xfId="0" applyFont="1" applyFill="1" applyBorder="1" applyAlignment="1">
      <alignment horizontal="center" vertical="center"/>
    </xf>
    <xf numFmtId="0" fontId="0" fillId="0" borderId="11" xfId="0" applyFont="1" applyBorder="1" applyAlignment="1">
      <alignment/>
    </xf>
    <xf numFmtId="0" fontId="0"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5" fillId="0" borderId="0" xfId="0" applyFont="1" applyBorder="1" applyAlignment="1">
      <alignment horizontal="left"/>
    </xf>
    <xf numFmtId="0" fontId="2" fillId="0" borderId="11" xfId="0" applyFont="1" applyBorder="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0" xfId="0" applyFont="1" applyAlignment="1">
      <alignment horizontal="center"/>
    </xf>
    <xf numFmtId="0" fontId="0" fillId="0" borderId="0" xfId="0" applyFont="1" applyAlignment="1">
      <alignment horizontal="justify" vertical="center" wrapText="1"/>
    </xf>
    <xf numFmtId="0" fontId="2" fillId="0" borderId="17" xfId="0" applyFont="1" applyBorder="1" applyAlignment="1">
      <alignment horizontal="left"/>
    </xf>
    <xf numFmtId="0" fontId="0" fillId="0" borderId="11" xfId="0" applyFont="1" applyBorder="1" applyAlignment="1">
      <alignment horizontal="center"/>
    </xf>
    <xf numFmtId="0" fontId="0" fillId="0" borderId="0" xfId="0" applyFont="1" applyBorder="1" applyAlignment="1">
      <alignment horizontal="justify" vertical="center" wrapText="1"/>
    </xf>
    <xf numFmtId="0" fontId="0" fillId="0" borderId="0" xfId="0" applyFont="1" applyBorder="1" applyAlignment="1">
      <alignment horizontal="justify" vertical="center"/>
    </xf>
    <xf numFmtId="0" fontId="2" fillId="0" borderId="0" xfId="0" applyFont="1" applyAlignment="1">
      <alignment horizontal="center"/>
    </xf>
    <xf numFmtId="0" fontId="5" fillId="0" borderId="0" xfId="0" applyFont="1" applyAlignment="1">
      <alignment horizontal="center"/>
    </xf>
    <xf numFmtId="0" fontId="0" fillId="0" borderId="0" xfId="0" applyFont="1" applyBorder="1" applyAlignment="1">
      <alignment horizontal="left" vertical="center"/>
    </xf>
    <xf numFmtId="0" fontId="2" fillId="0" borderId="0" xfId="0" applyFont="1" applyBorder="1" applyAlignment="1">
      <alignment horizontal="justify" vertical="center" wrapText="1"/>
    </xf>
    <xf numFmtId="0" fontId="5" fillId="0" borderId="0" xfId="0" applyFont="1" applyBorder="1" applyAlignment="1">
      <alignment horizontal="justify" vertical="center"/>
    </xf>
    <xf numFmtId="0" fontId="2" fillId="0" borderId="0" xfId="0" applyFont="1" applyAlignment="1">
      <alignment horizontal="center" wrapText="1"/>
    </xf>
    <xf numFmtId="0" fontId="0" fillId="0" borderId="0" xfId="0" applyFont="1" applyAlignment="1">
      <alignment wrapText="1"/>
    </xf>
    <xf numFmtId="0" fontId="0" fillId="0" borderId="11"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1"/>
  <sheetViews>
    <sheetView tabSelected="1" zoomScalePageLayoutView="0" workbookViewId="0" topLeftCell="A1">
      <selection activeCell="A5" sqref="A5:J5"/>
    </sheetView>
  </sheetViews>
  <sheetFormatPr defaultColWidth="9.140625" defaultRowHeight="12.75"/>
  <cols>
    <col min="1" max="1" width="12.7109375" style="14" customWidth="1"/>
    <col min="2" max="2" width="9.140625" style="14" customWidth="1"/>
    <col min="3" max="3" width="11.57421875" style="14" bestFit="1" customWidth="1"/>
    <col min="4" max="4" width="10.00390625" style="14" bestFit="1" customWidth="1"/>
    <col min="5" max="5" width="10.421875" style="14" customWidth="1"/>
    <col min="6" max="7" width="9.140625" style="14" customWidth="1"/>
    <col min="8" max="8" width="32.28125" style="14" customWidth="1"/>
    <col min="9" max="9" width="10.00390625" style="14" bestFit="1" customWidth="1"/>
    <col min="10" max="10" width="9.8515625" style="18" bestFit="1" customWidth="1"/>
  </cols>
  <sheetData>
    <row r="1" spans="1:10" ht="41.25" customHeight="1">
      <c r="A1" s="90" t="s">
        <v>75</v>
      </c>
      <c r="B1" s="90"/>
      <c r="C1" s="90"/>
      <c r="D1" s="90"/>
      <c r="E1" s="90"/>
      <c r="F1" s="90"/>
      <c r="G1" s="90"/>
      <c r="H1" s="90"/>
      <c r="I1" s="90"/>
      <c r="J1" s="90"/>
    </row>
    <row r="2" spans="1:10" ht="12.75">
      <c r="A2" s="95" t="s">
        <v>113</v>
      </c>
      <c r="B2" s="95"/>
      <c r="C2" s="95"/>
      <c r="D2" s="95"/>
      <c r="E2" s="95"/>
      <c r="F2" s="95"/>
      <c r="G2" s="95"/>
      <c r="H2" s="95"/>
      <c r="I2" s="95"/>
      <c r="J2" s="95"/>
    </row>
    <row r="3" spans="1:10" ht="12.75">
      <c r="A3" s="100" t="s">
        <v>97</v>
      </c>
      <c r="B3" s="100"/>
      <c r="C3" s="100"/>
      <c r="D3" s="100"/>
      <c r="E3" s="100"/>
      <c r="F3" s="100"/>
      <c r="G3" s="100"/>
      <c r="H3" s="100"/>
      <c r="I3" s="100"/>
      <c r="J3" s="100"/>
    </row>
    <row r="4" spans="1:10" ht="12.75">
      <c r="A4" s="101"/>
      <c r="B4" s="101"/>
      <c r="C4" s="101"/>
      <c r="D4" s="101"/>
      <c r="E4" s="101"/>
      <c r="F4" s="101"/>
      <c r="G4" s="101"/>
      <c r="H4" s="101"/>
      <c r="I4" s="101"/>
      <c r="J4" s="101"/>
    </row>
    <row r="5" spans="1:10" ht="12.75">
      <c r="A5" s="91" t="s">
        <v>0</v>
      </c>
      <c r="B5" s="91"/>
      <c r="C5" s="91"/>
      <c r="D5" s="91"/>
      <c r="E5" s="91"/>
      <c r="F5" s="91"/>
      <c r="G5" s="91"/>
      <c r="H5" s="91"/>
      <c r="I5" s="91"/>
      <c r="J5" s="91"/>
    </row>
    <row r="6" spans="1:10" ht="12.75">
      <c r="A6" s="73" t="s">
        <v>1</v>
      </c>
      <c r="B6" s="73"/>
      <c r="C6" s="92" t="s">
        <v>98</v>
      </c>
      <c r="D6" s="92"/>
      <c r="E6" s="92"/>
      <c r="F6" s="92"/>
      <c r="G6" s="73" t="s">
        <v>2</v>
      </c>
      <c r="H6" s="73"/>
      <c r="I6" s="92">
        <v>80489098</v>
      </c>
      <c r="J6" s="92"/>
    </row>
    <row r="7" spans="1:10" ht="12.75">
      <c r="A7" s="73" t="s">
        <v>3</v>
      </c>
      <c r="B7" s="73"/>
      <c r="C7" s="86" t="s">
        <v>99</v>
      </c>
      <c r="D7" s="87"/>
      <c r="E7" s="87"/>
      <c r="F7" s="88"/>
      <c r="G7" s="73" t="s">
        <v>4</v>
      </c>
      <c r="H7" s="73"/>
      <c r="I7" s="86">
        <v>100845844</v>
      </c>
      <c r="J7" s="88"/>
    </row>
    <row r="8" spans="1:10" ht="7.5" customHeight="1">
      <c r="A8" s="1"/>
      <c r="B8" s="1"/>
      <c r="C8" s="2"/>
      <c r="D8" s="2"/>
      <c r="E8" s="3"/>
      <c r="F8" s="3"/>
      <c r="G8" s="4"/>
      <c r="H8" s="4"/>
      <c r="I8" s="3"/>
      <c r="J8" s="5"/>
    </row>
    <row r="9" spans="1:10" ht="12.75">
      <c r="A9" s="84" t="s">
        <v>5</v>
      </c>
      <c r="B9" s="84"/>
      <c r="C9" s="84"/>
      <c r="D9" s="84"/>
      <c r="E9" s="84"/>
      <c r="F9" s="84"/>
      <c r="G9" s="84"/>
      <c r="H9" s="84"/>
      <c r="I9" s="84"/>
      <c r="J9" s="84"/>
    </row>
    <row r="10" spans="1:10" ht="4.5" customHeight="1">
      <c r="A10" s="6"/>
      <c r="B10" s="6"/>
      <c r="C10" s="6"/>
      <c r="D10" s="6"/>
      <c r="E10" s="6"/>
      <c r="F10" s="6"/>
      <c r="G10" s="6"/>
      <c r="H10" s="6"/>
      <c r="I10" s="6"/>
      <c r="J10" s="7"/>
    </row>
    <row r="11" spans="1:10" ht="12.75">
      <c r="A11" s="60" t="s">
        <v>6</v>
      </c>
      <c r="B11" s="60"/>
      <c r="C11" s="60"/>
      <c r="D11" s="60"/>
      <c r="E11" s="60"/>
      <c r="F11" s="60"/>
      <c r="G11" s="60"/>
      <c r="H11" s="60"/>
      <c r="I11" s="60"/>
      <c r="J11" s="60"/>
    </row>
    <row r="12" spans="1:10" ht="12.75">
      <c r="A12" s="85" t="s">
        <v>7</v>
      </c>
      <c r="B12" s="85"/>
      <c r="C12" s="85"/>
      <c r="D12" s="8">
        <v>2007</v>
      </c>
      <c r="E12" s="8">
        <v>2008</v>
      </c>
      <c r="F12" s="85" t="s">
        <v>8</v>
      </c>
      <c r="G12" s="85"/>
      <c r="H12" s="85"/>
      <c r="I12" s="9">
        <v>2007</v>
      </c>
      <c r="J12" s="9">
        <v>2008</v>
      </c>
    </row>
    <row r="13" spans="1:10" ht="12.75">
      <c r="A13" s="63" t="s">
        <v>9</v>
      </c>
      <c r="B13" s="63"/>
      <c r="C13" s="63"/>
      <c r="D13" s="11">
        <v>1353042</v>
      </c>
      <c r="E13" s="11">
        <v>1382930</v>
      </c>
      <c r="F13" s="63" t="s">
        <v>10</v>
      </c>
      <c r="G13" s="63"/>
      <c r="H13" s="63"/>
      <c r="I13" s="11">
        <v>2040724</v>
      </c>
      <c r="J13" s="11">
        <v>1968547</v>
      </c>
    </row>
    <row r="14" spans="1:10" ht="12.75">
      <c r="A14" s="67" t="s">
        <v>11</v>
      </c>
      <c r="B14" s="63"/>
      <c r="C14" s="63"/>
      <c r="D14" s="11"/>
      <c r="E14" s="11"/>
      <c r="F14" s="81" t="s">
        <v>77</v>
      </c>
      <c r="G14" s="82"/>
      <c r="H14" s="83"/>
      <c r="I14" s="11">
        <v>708719</v>
      </c>
      <c r="J14" s="11">
        <v>708719</v>
      </c>
    </row>
    <row r="15" spans="1:10" ht="12.75">
      <c r="A15" s="80" t="s">
        <v>12</v>
      </c>
      <c r="B15" s="80"/>
      <c r="C15" s="80"/>
      <c r="D15" s="11"/>
      <c r="E15" s="11">
        <v>203533</v>
      </c>
      <c r="F15" s="67" t="s">
        <v>13</v>
      </c>
      <c r="G15" s="67"/>
      <c r="H15" s="67"/>
      <c r="I15" s="11">
        <v>0</v>
      </c>
      <c r="J15" s="11">
        <v>0</v>
      </c>
    </row>
    <row r="16" spans="1:10" ht="12.75">
      <c r="A16" s="67" t="s">
        <v>14</v>
      </c>
      <c r="B16" s="67"/>
      <c r="C16" s="67"/>
      <c r="D16" s="11">
        <v>28808</v>
      </c>
      <c r="E16" s="11">
        <v>64916</v>
      </c>
      <c r="F16" s="67" t="s">
        <v>15</v>
      </c>
      <c r="G16" s="67"/>
      <c r="H16" s="67"/>
      <c r="I16" s="11">
        <v>508800</v>
      </c>
      <c r="J16" s="11">
        <v>476748</v>
      </c>
    </row>
    <row r="17" spans="1:10" ht="12.75">
      <c r="A17" s="66" t="s">
        <v>59</v>
      </c>
      <c r="B17" s="67"/>
      <c r="C17" s="67"/>
      <c r="D17" s="67">
        <v>964538</v>
      </c>
      <c r="E17" s="67">
        <v>1104314</v>
      </c>
      <c r="F17" s="67" t="s">
        <v>16</v>
      </c>
      <c r="G17" s="67"/>
      <c r="H17" s="67"/>
      <c r="I17" s="11">
        <v>641189</v>
      </c>
      <c r="J17" s="11">
        <v>592467</v>
      </c>
    </row>
    <row r="18" spans="1:10" ht="12.75">
      <c r="A18" s="67"/>
      <c r="B18" s="67"/>
      <c r="C18" s="67"/>
      <c r="D18" s="67"/>
      <c r="E18" s="67"/>
      <c r="F18" s="67" t="s">
        <v>60</v>
      </c>
      <c r="G18" s="67"/>
      <c r="H18" s="67"/>
      <c r="I18" s="11">
        <v>182016</v>
      </c>
      <c r="J18" s="11">
        <v>219656</v>
      </c>
    </row>
    <row r="19" spans="1:10" ht="12.75">
      <c r="A19" s="67" t="s">
        <v>17</v>
      </c>
      <c r="B19" s="67"/>
      <c r="C19" s="67"/>
      <c r="D19" s="11">
        <v>359696</v>
      </c>
      <c r="E19" s="11">
        <v>10167</v>
      </c>
      <c r="F19" s="67" t="s">
        <v>18</v>
      </c>
      <c r="G19" s="67"/>
      <c r="H19" s="67"/>
      <c r="I19" s="11"/>
      <c r="J19" s="11"/>
    </row>
    <row r="20" spans="1:10" ht="12.75">
      <c r="A20" s="63" t="s">
        <v>22</v>
      </c>
      <c r="B20" s="63"/>
      <c r="C20" s="63"/>
      <c r="D20" s="11">
        <v>1219295</v>
      </c>
      <c r="E20" s="11">
        <v>1367474</v>
      </c>
      <c r="F20" s="67" t="s">
        <v>19</v>
      </c>
      <c r="G20" s="67"/>
      <c r="H20" s="67"/>
      <c r="I20" s="11"/>
      <c r="J20" s="11">
        <v>29043</v>
      </c>
    </row>
    <row r="21" spans="1:10" ht="12.75" customHeight="1">
      <c r="A21" s="67" t="s">
        <v>24</v>
      </c>
      <c r="B21" s="67"/>
      <c r="C21" s="67"/>
      <c r="D21" s="11">
        <v>437847</v>
      </c>
      <c r="E21" s="11">
        <v>441584</v>
      </c>
      <c r="F21" s="58" t="s">
        <v>20</v>
      </c>
      <c r="G21" s="78"/>
      <c r="H21" s="78"/>
      <c r="I21" s="67">
        <v>464921</v>
      </c>
      <c r="J21" s="67">
        <v>735120</v>
      </c>
    </row>
    <row r="22" spans="1:10" ht="46.5" customHeight="1">
      <c r="A22" s="79" t="s">
        <v>61</v>
      </c>
      <c r="B22" s="80"/>
      <c r="C22" s="80"/>
      <c r="D22" s="11"/>
      <c r="E22" s="11"/>
      <c r="F22" s="78"/>
      <c r="G22" s="78"/>
      <c r="H22" s="78"/>
      <c r="I22" s="67"/>
      <c r="J22" s="67"/>
    </row>
    <row r="23" spans="1:10" ht="12.75">
      <c r="A23" s="67" t="s">
        <v>62</v>
      </c>
      <c r="B23" s="67"/>
      <c r="C23" s="67"/>
      <c r="D23" s="11">
        <v>781448</v>
      </c>
      <c r="E23" s="11">
        <v>925890</v>
      </c>
      <c r="F23" s="67" t="s">
        <v>21</v>
      </c>
      <c r="G23" s="67"/>
      <c r="H23" s="67"/>
      <c r="I23" s="11"/>
      <c r="J23" s="11"/>
    </row>
    <row r="24" spans="1:10" ht="12.75">
      <c r="A24" s="67" t="s">
        <v>26</v>
      </c>
      <c r="B24" s="67"/>
      <c r="C24" s="67"/>
      <c r="D24" s="11">
        <v>8594</v>
      </c>
      <c r="E24" s="11">
        <v>8594</v>
      </c>
      <c r="F24" s="67" t="s">
        <v>23</v>
      </c>
      <c r="G24" s="67"/>
      <c r="H24" s="67"/>
      <c r="I24" s="11">
        <v>165810</v>
      </c>
      <c r="J24" s="11">
        <v>454745</v>
      </c>
    </row>
    <row r="25" spans="1:10" ht="12.75">
      <c r="A25" s="63" t="s">
        <v>27</v>
      </c>
      <c r="B25" s="63"/>
      <c r="C25" s="63"/>
      <c r="D25" s="11">
        <v>2589190</v>
      </c>
      <c r="E25" s="11">
        <v>2758998</v>
      </c>
      <c r="F25" s="67" t="s">
        <v>25</v>
      </c>
      <c r="G25" s="67"/>
      <c r="H25" s="67"/>
      <c r="I25" s="11">
        <v>299111</v>
      </c>
      <c r="J25" s="11">
        <v>280375</v>
      </c>
    </row>
    <row r="26" spans="1:10" ht="12.75">
      <c r="A26" s="63" t="s">
        <v>63</v>
      </c>
      <c r="B26" s="63"/>
      <c r="C26" s="63"/>
      <c r="D26" s="11"/>
      <c r="E26" s="11"/>
      <c r="F26" s="67" t="s">
        <v>28</v>
      </c>
      <c r="G26" s="67"/>
      <c r="H26" s="67"/>
      <c r="I26" s="11">
        <v>63713</v>
      </c>
      <c r="J26" s="11"/>
    </row>
    <row r="27" spans="1:10" ht="12.75">
      <c r="A27" s="63" t="s">
        <v>30</v>
      </c>
      <c r="B27" s="63"/>
      <c r="C27" s="63"/>
      <c r="D27" s="11">
        <v>2569695</v>
      </c>
      <c r="E27" s="11">
        <v>2758998</v>
      </c>
      <c r="F27" s="64" t="s">
        <v>29</v>
      </c>
      <c r="G27" s="64"/>
      <c r="H27" s="64"/>
      <c r="I27" s="67">
        <v>2569695</v>
      </c>
      <c r="J27" s="67">
        <v>2758998</v>
      </c>
    </row>
    <row r="28" spans="1:10" ht="12.75">
      <c r="A28" s="63" t="s">
        <v>31</v>
      </c>
      <c r="B28" s="63"/>
      <c r="C28" s="63"/>
      <c r="D28" s="11">
        <v>2040724</v>
      </c>
      <c r="E28" s="11">
        <v>805294</v>
      </c>
      <c r="F28" s="64"/>
      <c r="G28" s="64"/>
      <c r="H28" s="64"/>
      <c r="I28" s="67"/>
      <c r="J28" s="67"/>
    </row>
    <row r="29" spans="6:10" ht="12.75">
      <c r="F29" s="72" t="s">
        <v>32</v>
      </c>
      <c r="G29" s="73"/>
      <c r="H29" s="73"/>
      <c r="I29" s="16">
        <v>2506347</v>
      </c>
      <c r="J29" s="16">
        <v>805294</v>
      </c>
    </row>
    <row r="31" spans="1:10" ht="12.75">
      <c r="A31" s="74" t="s">
        <v>64</v>
      </c>
      <c r="B31" s="75"/>
      <c r="C31" s="75"/>
      <c r="D31" s="75"/>
      <c r="E31" s="75"/>
      <c r="F31" s="75" t="s">
        <v>33</v>
      </c>
      <c r="G31" s="75"/>
      <c r="H31" s="75"/>
      <c r="I31" s="75"/>
      <c r="J31" s="75"/>
    </row>
    <row r="32" spans="1:10" ht="12.75">
      <c r="A32" s="76"/>
      <c r="B32" s="76"/>
      <c r="C32" s="76"/>
      <c r="D32" s="76"/>
      <c r="E32" s="76"/>
      <c r="F32" s="75"/>
      <c r="G32" s="75"/>
      <c r="H32" s="75"/>
      <c r="I32" s="75"/>
      <c r="J32" s="75"/>
    </row>
    <row r="33" spans="1:10" ht="12.75" customHeight="1">
      <c r="A33" s="65" t="s">
        <v>58</v>
      </c>
      <c r="B33" s="65"/>
      <c r="C33" s="65"/>
      <c r="D33" s="77">
        <v>2007</v>
      </c>
      <c r="E33" s="77">
        <v>2008</v>
      </c>
      <c r="F33" s="58" t="s">
        <v>34</v>
      </c>
      <c r="G33" s="63"/>
      <c r="H33" s="63"/>
      <c r="I33" s="71">
        <v>2007</v>
      </c>
      <c r="J33" s="71">
        <v>2008</v>
      </c>
    </row>
    <row r="34" spans="1:10" ht="12.75">
      <c r="A34" s="65"/>
      <c r="B34" s="65"/>
      <c r="C34" s="65"/>
      <c r="D34" s="77"/>
      <c r="E34" s="77"/>
      <c r="F34" s="63"/>
      <c r="G34" s="63"/>
      <c r="H34" s="63"/>
      <c r="I34" s="71"/>
      <c r="J34" s="71"/>
    </row>
    <row r="35" spans="1:10" ht="12.75">
      <c r="A35" s="65"/>
      <c r="B35" s="65"/>
      <c r="C35" s="65"/>
      <c r="D35" s="77"/>
      <c r="E35" s="77"/>
      <c r="F35" s="67" t="s">
        <v>35</v>
      </c>
      <c r="G35" s="67"/>
      <c r="H35" s="67"/>
      <c r="I35" s="11">
        <v>1558038</v>
      </c>
      <c r="J35" s="11">
        <v>1891152</v>
      </c>
    </row>
    <row r="36" spans="1:10" ht="12.75">
      <c r="A36" s="67" t="s">
        <v>36</v>
      </c>
      <c r="B36" s="67"/>
      <c r="C36" s="67"/>
      <c r="D36" s="12">
        <v>1586664</v>
      </c>
      <c r="E36" s="12">
        <v>2100341</v>
      </c>
      <c r="F36" s="67" t="s">
        <v>39</v>
      </c>
      <c r="G36" s="67"/>
      <c r="H36" s="67"/>
      <c r="I36" s="11">
        <v>1466107</v>
      </c>
      <c r="J36" s="11">
        <v>1748400</v>
      </c>
    </row>
    <row r="37" spans="1:10" ht="12.75">
      <c r="A37" s="67" t="s">
        <v>37</v>
      </c>
      <c r="B37" s="67"/>
      <c r="C37" s="67"/>
      <c r="D37" s="12">
        <v>1759666</v>
      </c>
      <c r="E37" s="12">
        <v>1940870</v>
      </c>
      <c r="F37" s="67" t="s">
        <v>65</v>
      </c>
      <c r="G37" s="67"/>
      <c r="H37" s="67"/>
      <c r="I37" s="11">
        <v>91931</v>
      </c>
      <c r="J37" s="11">
        <v>142752</v>
      </c>
    </row>
    <row r="38" spans="1:10" ht="12.75">
      <c r="A38" s="71" t="s">
        <v>38</v>
      </c>
      <c r="B38" s="71"/>
      <c r="C38" s="71"/>
      <c r="D38" s="12">
        <v>173002</v>
      </c>
      <c r="E38" s="12">
        <v>159471</v>
      </c>
      <c r="F38" s="67" t="s">
        <v>43</v>
      </c>
      <c r="G38" s="67"/>
      <c r="H38" s="67"/>
      <c r="I38" s="11">
        <v>45884</v>
      </c>
      <c r="J38" s="11">
        <v>15767</v>
      </c>
    </row>
    <row r="39" spans="1:10" ht="12.75">
      <c r="A39" s="58" t="s">
        <v>66</v>
      </c>
      <c r="B39" s="58"/>
      <c r="C39" s="58"/>
      <c r="D39" s="59"/>
      <c r="E39" s="59"/>
      <c r="F39" s="67" t="s">
        <v>45</v>
      </c>
      <c r="G39" s="67"/>
      <c r="H39" s="67"/>
      <c r="I39" s="11">
        <v>23683</v>
      </c>
      <c r="J39" s="11">
        <v>95469</v>
      </c>
    </row>
    <row r="40" spans="1:10" ht="12.75" customHeight="1">
      <c r="A40" s="58"/>
      <c r="B40" s="58"/>
      <c r="C40" s="58"/>
      <c r="D40" s="59"/>
      <c r="E40" s="59"/>
      <c r="F40" s="66" t="s">
        <v>46</v>
      </c>
      <c r="G40" s="66"/>
      <c r="H40" s="66"/>
      <c r="I40" s="11">
        <v>92723</v>
      </c>
      <c r="J40" s="11">
        <v>9397</v>
      </c>
    </row>
    <row r="41" spans="1:10" ht="25.5" customHeight="1">
      <c r="A41" s="66" t="s">
        <v>40</v>
      </c>
      <c r="B41" s="66"/>
      <c r="C41" s="66"/>
      <c r="D41" s="12">
        <v>97425</v>
      </c>
      <c r="E41" s="12">
        <v>10888</v>
      </c>
      <c r="F41" s="66" t="s">
        <v>48</v>
      </c>
      <c r="G41" s="58"/>
      <c r="H41" s="58"/>
      <c r="I41" s="11">
        <v>16661</v>
      </c>
      <c r="J41" s="11">
        <v>37335</v>
      </c>
    </row>
    <row r="42" spans="1:10" ht="24.75" customHeight="1">
      <c r="A42" s="66" t="s">
        <v>41</v>
      </c>
      <c r="B42" s="66"/>
      <c r="C42" s="66"/>
      <c r="D42" s="12">
        <v>611781</v>
      </c>
      <c r="E42" s="12">
        <v>259597</v>
      </c>
      <c r="F42" s="66" t="s">
        <v>73</v>
      </c>
      <c r="G42" s="67"/>
      <c r="H42" s="67"/>
      <c r="I42" s="11">
        <v>190194</v>
      </c>
      <c r="J42" s="11">
        <v>35112</v>
      </c>
    </row>
    <row r="43" spans="1:10" ht="26.25" customHeight="1">
      <c r="A43" s="67" t="s">
        <v>38</v>
      </c>
      <c r="B43" s="67"/>
      <c r="C43" s="67"/>
      <c r="D43" s="12">
        <v>514356</v>
      </c>
      <c r="E43" s="12">
        <v>248709</v>
      </c>
      <c r="F43" s="68" t="s">
        <v>67</v>
      </c>
      <c r="G43" s="69"/>
      <c r="H43" s="70"/>
      <c r="I43" s="11">
        <v>610</v>
      </c>
      <c r="J43" s="11">
        <v>1255</v>
      </c>
    </row>
    <row r="44" spans="1:10" ht="12.75" customHeight="1">
      <c r="A44" s="58" t="s">
        <v>68</v>
      </c>
      <c r="B44" s="58"/>
      <c r="C44" s="58"/>
      <c r="D44" s="59"/>
      <c r="E44" s="59"/>
      <c r="F44" s="58" t="s">
        <v>52</v>
      </c>
      <c r="G44" s="58"/>
      <c r="H44" s="58"/>
      <c r="I44" s="67">
        <v>189575</v>
      </c>
      <c r="J44" s="67">
        <v>33857</v>
      </c>
    </row>
    <row r="45" spans="1:10" ht="12.75">
      <c r="A45" s="58"/>
      <c r="B45" s="58"/>
      <c r="C45" s="58"/>
      <c r="D45" s="59"/>
      <c r="E45" s="59"/>
      <c r="F45" s="58"/>
      <c r="G45" s="58"/>
      <c r="H45" s="58"/>
      <c r="I45" s="67"/>
      <c r="J45" s="67"/>
    </row>
    <row r="46" spans="1:10" ht="24.75" customHeight="1">
      <c r="A46" s="66" t="s">
        <v>42</v>
      </c>
      <c r="B46" s="66"/>
      <c r="C46" s="66"/>
      <c r="D46" s="12">
        <v>871050</v>
      </c>
      <c r="E46" s="12">
        <v>322748</v>
      </c>
      <c r="F46" s="63" t="s">
        <v>54</v>
      </c>
      <c r="G46" s="63"/>
      <c r="H46" s="63"/>
      <c r="I46" s="11">
        <v>12623</v>
      </c>
      <c r="J46" s="11">
        <v>5106</v>
      </c>
    </row>
    <row r="47" spans="1:10" ht="28.5" customHeight="1">
      <c r="A47" s="66" t="s">
        <v>44</v>
      </c>
      <c r="B47" s="66"/>
      <c r="C47" s="66"/>
      <c r="D47" s="12">
        <v>194675</v>
      </c>
      <c r="E47" s="12">
        <v>122457</v>
      </c>
      <c r="F47" s="65" t="s">
        <v>69</v>
      </c>
      <c r="G47" s="64"/>
      <c r="H47" s="64"/>
      <c r="I47" s="11"/>
      <c r="J47" s="11"/>
    </row>
    <row r="48" spans="1:10" ht="16.5" customHeight="1">
      <c r="A48" s="67" t="s">
        <v>38</v>
      </c>
      <c r="B48" s="67"/>
      <c r="C48" s="67"/>
      <c r="D48" s="12">
        <v>676375</v>
      </c>
      <c r="E48" s="12">
        <v>200291</v>
      </c>
      <c r="F48" s="64" t="s">
        <v>70</v>
      </c>
      <c r="G48" s="64"/>
      <c r="H48" s="64"/>
      <c r="I48" s="11">
        <v>182016</v>
      </c>
      <c r="J48" s="11">
        <v>3713</v>
      </c>
    </row>
    <row r="49" spans="1:10" ht="34.5" customHeight="1">
      <c r="A49" s="64" t="s">
        <v>47</v>
      </c>
      <c r="B49" s="64"/>
      <c r="C49" s="64"/>
      <c r="D49" s="12">
        <v>2555139</v>
      </c>
      <c r="E49" s="12">
        <v>2433977</v>
      </c>
      <c r="F49" s="65" t="s">
        <v>74</v>
      </c>
      <c r="G49" s="64"/>
      <c r="H49" s="64"/>
      <c r="I49" s="11"/>
      <c r="J49" s="11"/>
    </row>
    <row r="50" spans="1:10" ht="35.25" customHeight="1">
      <c r="A50" s="64" t="s">
        <v>49</v>
      </c>
      <c r="B50" s="64"/>
      <c r="C50" s="64"/>
      <c r="D50" s="12">
        <v>2566122</v>
      </c>
      <c r="E50" s="12">
        <v>2322924</v>
      </c>
      <c r="F50" s="58" t="s">
        <v>71</v>
      </c>
      <c r="G50" s="63"/>
      <c r="H50" s="63"/>
      <c r="I50" s="11"/>
      <c r="J50" s="11"/>
    </row>
    <row r="51" spans="1:10" ht="18" customHeight="1">
      <c r="A51" s="63" t="s">
        <v>50</v>
      </c>
      <c r="B51" s="63"/>
      <c r="C51" s="63"/>
      <c r="D51" s="12">
        <v>10983</v>
      </c>
      <c r="E51" s="12">
        <v>111053</v>
      </c>
      <c r="F51" s="63" t="s">
        <v>72</v>
      </c>
      <c r="G51" s="63"/>
      <c r="H51" s="63"/>
      <c r="I51" s="11"/>
      <c r="J51" s="11"/>
    </row>
    <row r="52" spans="1:10" ht="15" customHeight="1">
      <c r="A52" s="58" t="s">
        <v>51</v>
      </c>
      <c r="B52" s="58"/>
      <c r="C52" s="58"/>
      <c r="D52" s="59">
        <v>24419</v>
      </c>
      <c r="E52" s="59">
        <v>13530</v>
      </c>
      <c r="F52" s="63" t="s">
        <v>56</v>
      </c>
      <c r="G52" s="63"/>
      <c r="H52" s="63"/>
      <c r="I52" s="11"/>
      <c r="J52" s="11"/>
    </row>
    <row r="53" spans="1:10" ht="28.5" customHeight="1">
      <c r="A53" s="58"/>
      <c r="B53" s="58"/>
      <c r="C53" s="58"/>
      <c r="D53" s="59"/>
      <c r="E53" s="59"/>
      <c r="F53" s="58" t="s">
        <v>57</v>
      </c>
      <c r="G53" s="63"/>
      <c r="H53" s="63"/>
      <c r="I53" s="11"/>
      <c r="J53" s="11"/>
    </row>
    <row r="54" spans="1:10" ht="24" customHeight="1">
      <c r="A54" s="58" t="s">
        <v>53</v>
      </c>
      <c r="B54" s="58"/>
      <c r="C54" s="58"/>
      <c r="D54" s="59">
        <v>94</v>
      </c>
      <c r="E54" s="59">
        <v>398</v>
      </c>
      <c r="F54" s="61"/>
      <c r="G54" s="62"/>
      <c r="H54" s="62"/>
      <c r="I54" s="17"/>
      <c r="J54" s="17"/>
    </row>
    <row r="55" spans="1:5" ht="22.5" customHeight="1">
      <c r="A55" s="58"/>
      <c r="B55" s="58"/>
      <c r="C55" s="58"/>
      <c r="D55" s="59"/>
      <c r="E55" s="59"/>
    </row>
    <row r="56" spans="1:5" ht="12.75">
      <c r="A56" s="58" t="s">
        <v>55</v>
      </c>
      <c r="B56" s="58"/>
      <c r="C56" s="58"/>
      <c r="D56" s="59">
        <v>13530</v>
      </c>
      <c r="E56" s="59">
        <v>124981</v>
      </c>
    </row>
    <row r="57" spans="1:5" ht="12.75">
      <c r="A57" s="58"/>
      <c r="B57" s="58"/>
      <c r="C57" s="58"/>
      <c r="D57" s="59"/>
      <c r="E57" s="59"/>
    </row>
    <row r="58" ht="14.25" customHeight="1"/>
    <row r="59" spans="1:10" ht="12.75">
      <c r="A59" s="60" t="s">
        <v>120</v>
      </c>
      <c r="B59" s="60"/>
      <c r="C59" s="60"/>
      <c r="D59" s="60"/>
      <c r="E59" s="60"/>
      <c r="F59" s="60"/>
      <c r="G59" s="60"/>
      <c r="H59" s="60"/>
      <c r="I59" s="60"/>
      <c r="J59" s="60"/>
    </row>
    <row r="60" ht="7.5" customHeight="1"/>
    <row r="61" spans="1:10" ht="12" customHeight="1">
      <c r="A61" s="19"/>
      <c r="B61" s="20"/>
      <c r="C61" s="48">
        <v>2007</v>
      </c>
      <c r="D61" s="49"/>
      <c r="E61" s="49"/>
      <c r="F61" s="50"/>
      <c r="G61" s="51">
        <v>2008</v>
      </c>
      <c r="H61" s="52"/>
      <c r="I61" s="52"/>
      <c r="J61" s="53"/>
    </row>
    <row r="62" spans="1:10" ht="27.75" customHeight="1" hidden="1">
      <c r="A62" s="21"/>
      <c r="B62" s="22"/>
      <c r="C62" s="23"/>
      <c r="D62" s="24"/>
      <c r="E62" s="24"/>
      <c r="F62" s="25"/>
      <c r="G62" s="23"/>
      <c r="H62" s="24"/>
      <c r="I62" s="24"/>
      <c r="J62" s="26"/>
    </row>
    <row r="63" spans="1:10" ht="27.75" customHeight="1">
      <c r="A63" s="27"/>
      <c r="B63" s="28"/>
      <c r="C63" s="29" t="s">
        <v>78</v>
      </c>
      <c r="D63" s="29" t="s">
        <v>79</v>
      </c>
      <c r="E63" s="29" t="s">
        <v>80</v>
      </c>
      <c r="F63" s="29" t="s">
        <v>81</v>
      </c>
      <c r="G63" s="29" t="s">
        <v>78</v>
      </c>
      <c r="H63" s="29" t="s">
        <v>79</v>
      </c>
      <c r="I63" s="29" t="s">
        <v>80</v>
      </c>
      <c r="J63" s="30" t="s">
        <v>81</v>
      </c>
    </row>
    <row r="64" spans="1:10" ht="25.5" customHeight="1">
      <c r="A64" s="31" t="s">
        <v>82</v>
      </c>
      <c r="B64" s="31"/>
      <c r="C64" s="30">
        <v>437792</v>
      </c>
      <c r="D64" s="30">
        <v>251141</v>
      </c>
      <c r="E64" s="30"/>
      <c r="F64" s="30">
        <v>688933</v>
      </c>
      <c r="G64" s="30">
        <v>688933</v>
      </c>
      <c r="H64" s="30"/>
      <c r="I64" s="30"/>
      <c r="J64" s="30">
        <v>688933</v>
      </c>
    </row>
    <row r="65" spans="1:10" ht="26.25" customHeight="1">
      <c r="A65" s="31" t="s">
        <v>83</v>
      </c>
      <c r="B65" s="31"/>
      <c r="C65" s="30">
        <v>19786</v>
      </c>
      <c r="D65" s="30"/>
      <c r="E65" s="30"/>
      <c r="F65" s="30">
        <v>19786</v>
      </c>
      <c r="G65" s="30">
        <v>19786</v>
      </c>
      <c r="H65" s="30"/>
      <c r="I65" s="30"/>
      <c r="J65" s="30">
        <v>19786</v>
      </c>
    </row>
    <row r="66" spans="1:10" ht="30" customHeight="1">
      <c r="A66" s="31" t="s">
        <v>84</v>
      </c>
      <c r="B66" s="31"/>
      <c r="C66" s="13">
        <v>43474</v>
      </c>
      <c r="D66" s="13"/>
      <c r="E66" s="13">
        <v>43474</v>
      </c>
      <c r="F66" s="16"/>
      <c r="G66" s="13"/>
      <c r="H66" s="13"/>
      <c r="I66" s="13"/>
      <c r="J66" s="16"/>
    </row>
    <row r="67" spans="1:10" ht="24.75" customHeight="1">
      <c r="A67" s="31" t="s">
        <v>85</v>
      </c>
      <c r="B67" s="31"/>
      <c r="C67" s="13">
        <v>538</v>
      </c>
      <c r="D67" s="13">
        <v>508262</v>
      </c>
      <c r="E67" s="13"/>
      <c r="F67" s="16">
        <v>508800</v>
      </c>
      <c r="G67" s="13">
        <v>508800</v>
      </c>
      <c r="H67" s="13"/>
      <c r="I67" s="13">
        <v>32052</v>
      </c>
      <c r="J67" s="16">
        <v>476748</v>
      </c>
    </row>
    <row r="68" spans="1:10" ht="21.75" customHeight="1">
      <c r="A68" s="31" t="s">
        <v>86</v>
      </c>
      <c r="B68" s="31"/>
      <c r="C68" s="13">
        <v>14639</v>
      </c>
      <c r="D68" s="13"/>
      <c r="E68" s="13">
        <v>14639</v>
      </c>
      <c r="F68" s="16"/>
      <c r="G68" s="13"/>
      <c r="H68" s="13"/>
      <c r="I68" s="13"/>
      <c r="J68" s="16"/>
    </row>
    <row r="69" spans="1:10" ht="27.75" customHeight="1">
      <c r="A69" s="31" t="s">
        <v>94</v>
      </c>
      <c r="B69" s="31"/>
      <c r="C69" s="13">
        <v>784976</v>
      </c>
      <c r="D69" s="13"/>
      <c r="E69" s="13">
        <v>72525</v>
      </c>
      <c r="F69" s="16">
        <v>712451</v>
      </c>
      <c r="G69" s="13">
        <v>641189</v>
      </c>
      <c r="H69" s="13">
        <v>21</v>
      </c>
      <c r="I69" s="13">
        <v>48743</v>
      </c>
      <c r="J69" s="16">
        <v>592467</v>
      </c>
    </row>
    <row r="70" spans="1:10" ht="24.75" customHeight="1">
      <c r="A70" s="31" t="s">
        <v>87</v>
      </c>
      <c r="B70" s="31"/>
      <c r="C70" s="13">
        <v>105060</v>
      </c>
      <c r="D70" s="13">
        <v>194299</v>
      </c>
      <c r="E70" s="13">
        <v>105060</v>
      </c>
      <c r="F70" s="16">
        <v>194299</v>
      </c>
      <c r="G70" s="13">
        <v>182016</v>
      </c>
      <c r="H70" s="13">
        <v>37640</v>
      </c>
      <c r="I70" s="13"/>
      <c r="J70" s="16">
        <v>219656</v>
      </c>
    </row>
    <row r="71" spans="1:10" ht="25.5" customHeight="1">
      <c r="A71" s="31" t="s">
        <v>88</v>
      </c>
      <c r="B71" s="31"/>
      <c r="C71" s="13"/>
      <c r="D71" s="13"/>
      <c r="E71" s="13"/>
      <c r="F71" s="16"/>
      <c r="G71" s="13"/>
      <c r="H71" s="13"/>
      <c r="I71" s="13"/>
      <c r="J71" s="16"/>
    </row>
    <row r="72" spans="1:10" ht="24.75" customHeight="1">
      <c r="A72" s="31" t="s">
        <v>89</v>
      </c>
      <c r="B72" s="31"/>
      <c r="C72" s="13"/>
      <c r="D72" s="13"/>
      <c r="E72" s="13"/>
      <c r="F72" s="16"/>
      <c r="G72" s="13"/>
      <c r="H72" s="13">
        <v>29043</v>
      </c>
      <c r="I72" s="13"/>
      <c r="J72" s="16">
        <v>29043</v>
      </c>
    </row>
    <row r="73" spans="1:10" ht="21.75" customHeight="1">
      <c r="A73" s="31" t="s">
        <v>90</v>
      </c>
      <c r="B73" s="31"/>
      <c r="C73" s="13">
        <f>C65+C64+C66+C67+C68+C69+C70</f>
        <v>1406265</v>
      </c>
      <c r="D73" s="13">
        <v>953702</v>
      </c>
      <c r="E73" s="13">
        <v>235698</v>
      </c>
      <c r="F73" s="16">
        <v>2124269</v>
      </c>
      <c r="G73" s="44">
        <f>G64+G65+G67+G69+G70</f>
        <v>2040724</v>
      </c>
      <c r="H73" s="13">
        <v>8618</v>
      </c>
      <c r="I73" s="13">
        <f>I67+I69</f>
        <v>80795</v>
      </c>
      <c r="J73" s="16">
        <f>G73+H73-I73</f>
        <v>1968547</v>
      </c>
    </row>
    <row r="74" spans="1:10" ht="39" customHeight="1">
      <c r="A74" s="31" t="s">
        <v>92</v>
      </c>
      <c r="B74" s="31"/>
      <c r="C74" s="13"/>
      <c r="D74" s="13"/>
      <c r="E74" s="13"/>
      <c r="F74" s="16"/>
      <c r="G74" s="13"/>
      <c r="H74" s="13"/>
      <c r="I74" s="13"/>
      <c r="J74" s="16"/>
    </row>
    <row r="75" spans="1:10" ht="20.25" customHeight="1">
      <c r="A75" s="33"/>
      <c r="B75" s="34"/>
      <c r="C75" s="35"/>
      <c r="D75" s="35"/>
      <c r="E75" s="35"/>
      <c r="F75" s="35"/>
      <c r="G75" s="35"/>
      <c r="H75" s="35"/>
      <c r="I75" s="35"/>
      <c r="J75" s="5"/>
    </row>
    <row r="77" spans="1:10" ht="65.25" customHeight="1">
      <c r="A77" s="54" t="s">
        <v>122</v>
      </c>
      <c r="B77" s="97"/>
      <c r="C77" s="97"/>
      <c r="D77" s="97"/>
      <c r="E77" s="97"/>
      <c r="F77" s="97"/>
      <c r="G77" s="97"/>
      <c r="H77" s="97"/>
      <c r="I77" s="97"/>
      <c r="J77" s="97"/>
    </row>
    <row r="78" spans="1:10" ht="11.25" customHeight="1">
      <c r="A78" s="37"/>
      <c r="B78" s="36"/>
      <c r="C78" s="36"/>
      <c r="D78" s="36"/>
      <c r="E78" s="36"/>
      <c r="F78" s="36"/>
      <c r="G78" s="36"/>
      <c r="H78" s="36"/>
      <c r="I78" s="36"/>
      <c r="J78" s="17"/>
    </row>
    <row r="79" spans="1:10" ht="39" customHeight="1">
      <c r="A79" s="98" t="s">
        <v>91</v>
      </c>
      <c r="B79" s="99"/>
      <c r="C79" s="99"/>
      <c r="D79" s="99"/>
      <c r="E79" s="99"/>
      <c r="F79" s="99"/>
      <c r="G79" s="99"/>
      <c r="H79" s="99"/>
      <c r="I79" s="99"/>
      <c r="J79" s="99"/>
    </row>
    <row r="80" spans="1:10" ht="12.75">
      <c r="A80" s="93" t="s">
        <v>123</v>
      </c>
      <c r="B80" s="94"/>
      <c r="C80" s="94"/>
      <c r="D80" s="94"/>
      <c r="E80" s="94"/>
      <c r="F80" s="94"/>
      <c r="G80" s="94"/>
      <c r="H80" s="94"/>
      <c r="I80" s="94"/>
      <c r="J80" s="94"/>
    </row>
    <row r="81" spans="1:10" ht="12.75">
      <c r="A81" s="94"/>
      <c r="B81" s="94"/>
      <c r="C81" s="94"/>
      <c r="D81" s="94"/>
      <c r="E81" s="94"/>
      <c r="F81" s="94"/>
      <c r="G81" s="94"/>
      <c r="H81" s="94"/>
      <c r="I81" s="94"/>
      <c r="J81" s="94"/>
    </row>
    <row r="82" spans="1:10" ht="12.75">
      <c r="A82" s="94"/>
      <c r="B82" s="94"/>
      <c r="C82" s="94"/>
      <c r="D82" s="94"/>
      <c r="E82" s="94"/>
      <c r="F82" s="94"/>
      <c r="G82" s="94"/>
      <c r="H82" s="94"/>
      <c r="I82" s="94"/>
      <c r="J82" s="94"/>
    </row>
    <row r="83" spans="1:10" ht="12.75">
      <c r="A83" s="94"/>
      <c r="B83" s="94"/>
      <c r="C83" s="94"/>
      <c r="D83" s="94"/>
      <c r="E83" s="94"/>
      <c r="F83" s="94"/>
      <c r="G83" s="94"/>
      <c r="H83" s="94"/>
      <c r="I83" s="94"/>
      <c r="J83" s="94"/>
    </row>
    <row r="84" spans="1:10" ht="12.75">
      <c r="A84" s="94"/>
      <c r="B84" s="94"/>
      <c r="C84" s="94"/>
      <c r="D84" s="94"/>
      <c r="E84" s="94"/>
      <c r="F84" s="94"/>
      <c r="G84" s="94"/>
      <c r="H84" s="94"/>
      <c r="I84" s="94"/>
      <c r="J84" s="94"/>
    </row>
    <row r="85" spans="1:10" ht="20.25" customHeight="1">
      <c r="A85" s="94"/>
      <c r="B85" s="94"/>
      <c r="C85" s="94"/>
      <c r="D85" s="94"/>
      <c r="E85" s="94"/>
      <c r="F85" s="94"/>
      <c r="G85" s="94"/>
      <c r="H85" s="94"/>
      <c r="I85" s="94"/>
      <c r="J85" s="94"/>
    </row>
    <row r="86" spans="1:10" ht="2.25" customHeight="1">
      <c r="A86" s="94"/>
      <c r="B86" s="94"/>
      <c r="C86" s="94"/>
      <c r="D86" s="94"/>
      <c r="E86" s="94"/>
      <c r="F86" s="94"/>
      <c r="G86" s="94"/>
      <c r="H86" s="94"/>
      <c r="I86" s="94"/>
      <c r="J86" s="94"/>
    </row>
    <row r="87" spans="1:10" ht="3.75" customHeight="1">
      <c r="A87" s="38"/>
      <c r="B87" s="38"/>
      <c r="C87" s="38"/>
      <c r="D87" s="38"/>
      <c r="E87" s="38"/>
      <c r="F87" s="38"/>
      <c r="G87" s="38"/>
      <c r="H87" s="38"/>
      <c r="I87" s="38"/>
      <c r="J87" s="39"/>
    </row>
    <row r="88" spans="1:10" ht="10.5" customHeight="1">
      <c r="A88" s="38"/>
      <c r="B88" s="38"/>
      <c r="C88" s="38"/>
      <c r="D88" s="38"/>
      <c r="E88" s="38"/>
      <c r="F88" s="38"/>
      <c r="G88" s="38"/>
      <c r="H88" s="38"/>
      <c r="I88" s="38"/>
      <c r="J88" s="39"/>
    </row>
    <row r="89" spans="1:10" ht="24.75" customHeight="1">
      <c r="A89" s="56" t="s">
        <v>76</v>
      </c>
      <c r="B89" s="57"/>
      <c r="C89" s="57"/>
      <c r="D89" s="57"/>
      <c r="E89" s="57"/>
      <c r="F89" s="57"/>
      <c r="G89" s="57"/>
      <c r="H89" s="57"/>
      <c r="I89" s="57"/>
      <c r="J89" s="57"/>
    </row>
    <row r="90" spans="1:10" ht="12.75">
      <c r="A90" s="46" t="s">
        <v>95</v>
      </c>
      <c r="B90" s="47"/>
      <c r="C90" s="47"/>
      <c r="D90" s="47"/>
      <c r="E90" s="47"/>
      <c r="F90" s="47"/>
      <c r="G90" s="47"/>
      <c r="H90" s="47"/>
      <c r="I90" s="47"/>
      <c r="J90" s="47"/>
    </row>
    <row r="91" spans="1:10" ht="14.25" customHeight="1">
      <c r="A91" s="47"/>
      <c r="B91" s="47"/>
      <c r="C91" s="47"/>
      <c r="D91" s="47"/>
      <c r="E91" s="47"/>
      <c r="F91" s="47"/>
      <c r="G91" s="47"/>
      <c r="H91" s="47"/>
      <c r="I91" s="47"/>
      <c r="J91" s="47"/>
    </row>
    <row r="92" spans="1:10" ht="9.75" customHeight="1">
      <c r="A92" s="17"/>
      <c r="B92" s="17"/>
      <c r="C92" s="17"/>
      <c r="D92" s="17"/>
      <c r="E92" s="17"/>
      <c r="F92" s="17"/>
      <c r="G92" s="17"/>
      <c r="H92" s="17"/>
      <c r="I92" s="17"/>
      <c r="J92" s="17"/>
    </row>
    <row r="93" spans="5:10" ht="12.75">
      <c r="E93" s="40"/>
      <c r="G93" s="95"/>
      <c r="H93" s="96"/>
      <c r="I93" s="96"/>
      <c r="J93" s="96"/>
    </row>
    <row r="94" spans="1:10" ht="12.75">
      <c r="A94" s="41" t="s">
        <v>105</v>
      </c>
      <c r="E94" s="40"/>
      <c r="G94" s="89"/>
      <c r="H94" s="89"/>
      <c r="I94" s="89"/>
      <c r="J94" s="89"/>
    </row>
    <row r="95" spans="5:9" ht="9" customHeight="1">
      <c r="E95" s="40"/>
      <c r="G95" s="42"/>
      <c r="H95" s="42"/>
      <c r="I95" s="42"/>
    </row>
    <row r="96" spans="1:10" ht="12.75">
      <c r="A96" s="90" t="s">
        <v>124</v>
      </c>
      <c r="B96" s="90"/>
      <c r="C96" s="90"/>
      <c r="D96" s="90"/>
      <c r="E96" s="90"/>
      <c r="F96" s="90"/>
      <c r="G96" s="90"/>
      <c r="H96" s="90"/>
      <c r="I96" s="90"/>
      <c r="J96" s="90"/>
    </row>
    <row r="97" spans="1:10" ht="12.75">
      <c r="A97" s="90"/>
      <c r="B97" s="90"/>
      <c r="C97" s="90"/>
      <c r="D97" s="90"/>
      <c r="E97" s="90"/>
      <c r="F97" s="90"/>
      <c r="G97" s="90"/>
      <c r="H97" s="90"/>
      <c r="I97" s="90"/>
      <c r="J97" s="90"/>
    </row>
    <row r="98" spans="1:10" ht="24" customHeight="1">
      <c r="A98" s="90"/>
      <c r="B98" s="90"/>
      <c r="C98" s="90"/>
      <c r="D98" s="90"/>
      <c r="E98" s="90"/>
      <c r="F98" s="90"/>
      <c r="G98" s="90"/>
      <c r="H98" s="90"/>
      <c r="I98" s="90"/>
      <c r="J98" s="90"/>
    </row>
    <row r="99" spans="1:10" ht="64.5" customHeight="1">
      <c r="A99" s="90"/>
      <c r="B99" s="90"/>
      <c r="C99" s="90"/>
      <c r="D99" s="90"/>
      <c r="E99" s="90"/>
      <c r="F99" s="90"/>
      <c r="G99" s="90"/>
      <c r="H99" s="90"/>
      <c r="I99" s="90"/>
      <c r="J99" s="90"/>
    </row>
    <row r="102" spans="1:10" ht="12.75">
      <c r="A102" s="91" t="s">
        <v>96</v>
      </c>
      <c r="B102" s="91"/>
      <c r="C102" s="91"/>
      <c r="D102" s="91"/>
      <c r="E102" s="91"/>
      <c r="F102" s="91"/>
      <c r="G102" s="91"/>
      <c r="H102" s="91"/>
      <c r="I102" s="91"/>
      <c r="J102" s="91"/>
    </row>
    <row r="103" spans="1:10" ht="12.75">
      <c r="A103" s="73" t="s">
        <v>1</v>
      </c>
      <c r="B103" s="73"/>
      <c r="C103" s="92" t="s">
        <v>98</v>
      </c>
      <c r="D103" s="92"/>
      <c r="E103" s="92"/>
      <c r="F103" s="92"/>
      <c r="G103" s="73" t="s">
        <v>2</v>
      </c>
      <c r="H103" s="73"/>
      <c r="I103" s="92">
        <v>80489098</v>
      </c>
      <c r="J103" s="92"/>
    </row>
    <row r="104" spans="1:10" ht="12.75">
      <c r="A104" s="73" t="s">
        <v>3</v>
      </c>
      <c r="B104" s="73"/>
      <c r="C104" s="86" t="s">
        <v>99</v>
      </c>
      <c r="D104" s="87"/>
      <c r="E104" s="87"/>
      <c r="F104" s="88"/>
      <c r="G104" s="73" t="s">
        <v>4</v>
      </c>
      <c r="H104" s="73"/>
      <c r="I104" s="86">
        <v>100845844</v>
      </c>
      <c r="J104" s="88"/>
    </row>
    <row r="105" spans="1:10" ht="12.75">
      <c r="A105" s="1"/>
      <c r="B105" s="1"/>
      <c r="C105" s="2"/>
      <c r="D105" s="2"/>
      <c r="E105" s="3"/>
      <c r="F105" s="3"/>
      <c r="G105" s="4"/>
      <c r="H105" s="4"/>
      <c r="I105" s="3"/>
      <c r="J105" s="5"/>
    </row>
    <row r="106" spans="1:10" ht="12.75">
      <c r="A106" s="84" t="s">
        <v>116</v>
      </c>
      <c r="B106" s="84"/>
      <c r="C106" s="84"/>
      <c r="D106" s="84"/>
      <c r="E106" s="84"/>
      <c r="F106" s="84"/>
      <c r="G106" s="84"/>
      <c r="H106" s="84"/>
      <c r="I106" s="84"/>
      <c r="J106" s="84"/>
    </row>
    <row r="107" spans="1:10" ht="12.75">
      <c r="A107" s="6"/>
      <c r="B107" s="6"/>
      <c r="C107" s="6"/>
      <c r="D107" s="6"/>
      <c r="E107" s="6"/>
      <c r="F107" s="6"/>
      <c r="G107" s="6"/>
      <c r="H107" s="6"/>
      <c r="I107" s="6"/>
      <c r="J107" s="7"/>
    </row>
    <row r="108" spans="1:10" ht="12.75">
      <c r="A108" s="60" t="s">
        <v>117</v>
      </c>
      <c r="B108" s="60"/>
      <c r="C108" s="60"/>
      <c r="D108" s="60"/>
      <c r="E108" s="60"/>
      <c r="F108" s="60"/>
      <c r="G108" s="60"/>
      <c r="H108" s="60"/>
      <c r="I108" s="60"/>
      <c r="J108" s="60"/>
    </row>
    <row r="109" spans="1:10" ht="12.75">
      <c r="A109" s="85" t="s">
        <v>7</v>
      </c>
      <c r="B109" s="85"/>
      <c r="C109" s="85"/>
      <c r="D109" s="8">
        <v>2007</v>
      </c>
      <c r="E109" s="8">
        <v>2008</v>
      </c>
      <c r="F109" s="85" t="s">
        <v>8</v>
      </c>
      <c r="G109" s="85"/>
      <c r="H109" s="85"/>
      <c r="I109" s="9">
        <v>2007</v>
      </c>
      <c r="J109" s="9">
        <v>2008</v>
      </c>
    </row>
    <row r="110" spans="1:10" ht="12.75">
      <c r="A110" s="63" t="s">
        <v>9</v>
      </c>
      <c r="B110" s="63"/>
      <c r="C110" s="63"/>
      <c r="D110" s="11">
        <v>1296942</v>
      </c>
      <c r="E110" s="11">
        <v>1382899</v>
      </c>
      <c r="F110" s="63" t="s">
        <v>10</v>
      </c>
      <c r="G110" s="63"/>
      <c r="H110" s="63"/>
      <c r="I110" s="11">
        <v>2075983</v>
      </c>
      <c r="J110" s="11">
        <v>1970347</v>
      </c>
    </row>
    <row r="111" spans="1:10" ht="12.75">
      <c r="A111" s="67" t="s">
        <v>11</v>
      </c>
      <c r="B111" s="63"/>
      <c r="C111" s="63"/>
      <c r="D111" s="11"/>
      <c r="E111" s="11"/>
      <c r="F111" s="81" t="s">
        <v>77</v>
      </c>
      <c r="G111" s="82"/>
      <c r="H111" s="83"/>
      <c r="I111" s="11">
        <v>708739</v>
      </c>
      <c r="J111" s="11">
        <v>708729</v>
      </c>
    </row>
    <row r="112" spans="1:10" ht="12.75">
      <c r="A112" s="80" t="s">
        <v>12</v>
      </c>
      <c r="B112" s="80"/>
      <c r="C112" s="80"/>
      <c r="D112" s="11">
        <v>241987</v>
      </c>
      <c r="E112" s="11">
        <v>203533</v>
      </c>
      <c r="F112" s="67" t="s">
        <v>13</v>
      </c>
      <c r="G112" s="67"/>
      <c r="H112" s="67"/>
      <c r="I112" s="11">
        <v>0</v>
      </c>
      <c r="J112" s="11">
        <v>0</v>
      </c>
    </row>
    <row r="113" spans="1:10" ht="12.75">
      <c r="A113" s="67" t="s">
        <v>14</v>
      </c>
      <c r="B113" s="67"/>
      <c r="C113" s="67"/>
      <c r="D113" s="11">
        <v>70623</v>
      </c>
      <c r="E113" s="11">
        <v>64916</v>
      </c>
      <c r="F113" s="67" t="s">
        <v>15</v>
      </c>
      <c r="G113" s="67"/>
      <c r="H113" s="67"/>
      <c r="I113" s="11">
        <v>508800</v>
      </c>
      <c r="J113" s="11">
        <v>476748</v>
      </c>
    </row>
    <row r="114" spans="1:10" ht="12.75">
      <c r="A114" s="66" t="s">
        <v>59</v>
      </c>
      <c r="B114" s="67"/>
      <c r="C114" s="67"/>
      <c r="D114" s="67">
        <v>973165</v>
      </c>
      <c r="E114" s="67">
        <v>1104314</v>
      </c>
      <c r="F114" s="67" t="s">
        <v>16</v>
      </c>
      <c r="G114" s="67"/>
      <c r="H114" s="67"/>
      <c r="I114" s="11">
        <v>641189</v>
      </c>
      <c r="J114" s="11">
        <v>592467</v>
      </c>
    </row>
    <row r="115" spans="1:10" ht="12.75">
      <c r="A115" s="67"/>
      <c r="B115" s="67"/>
      <c r="C115" s="67"/>
      <c r="D115" s="67"/>
      <c r="E115" s="67"/>
      <c r="F115" s="67" t="s">
        <v>60</v>
      </c>
      <c r="G115" s="67"/>
      <c r="H115" s="67"/>
      <c r="I115" s="11">
        <v>217255</v>
      </c>
      <c r="J115" s="11">
        <v>221446</v>
      </c>
    </row>
    <row r="116" spans="1:10" ht="12.75">
      <c r="A116" s="67" t="s">
        <v>17</v>
      </c>
      <c r="B116" s="67"/>
      <c r="C116" s="67"/>
      <c r="D116" s="11">
        <v>11167</v>
      </c>
      <c r="E116" s="11">
        <v>10136</v>
      </c>
      <c r="F116" s="67" t="s">
        <v>18</v>
      </c>
      <c r="G116" s="67"/>
      <c r="H116" s="67"/>
      <c r="I116" s="11"/>
      <c r="J116" s="11"/>
    </row>
    <row r="117" spans="1:10" ht="12.75">
      <c r="A117" s="63" t="s">
        <v>22</v>
      </c>
      <c r="B117" s="63"/>
      <c r="C117" s="63"/>
      <c r="D117" s="11">
        <v>1436159</v>
      </c>
      <c r="E117" s="11">
        <v>1376996</v>
      </c>
      <c r="F117" s="67" t="s">
        <v>19</v>
      </c>
      <c r="G117" s="67"/>
      <c r="H117" s="67"/>
      <c r="I117" s="11"/>
      <c r="J117" s="11">
        <v>29043</v>
      </c>
    </row>
    <row r="118" spans="1:10" ht="12.75">
      <c r="A118" s="67" t="s">
        <v>24</v>
      </c>
      <c r="B118" s="67"/>
      <c r="C118" s="67"/>
      <c r="D118" s="11">
        <v>524272</v>
      </c>
      <c r="E118" s="11">
        <v>441584</v>
      </c>
      <c r="F118" s="58" t="s">
        <v>20</v>
      </c>
      <c r="G118" s="78"/>
      <c r="H118" s="78"/>
      <c r="I118" s="67">
        <v>593068</v>
      </c>
      <c r="J118" s="67">
        <v>742811</v>
      </c>
    </row>
    <row r="119" spans="1:10" ht="21.75" customHeight="1">
      <c r="A119" s="79" t="s">
        <v>61</v>
      </c>
      <c r="B119" s="80"/>
      <c r="C119" s="80"/>
      <c r="D119" s="11"/>
      <c r="E119" s="11"/>
      <c r="F119" s="78"/>
      <c r="G119" s="78"/>
      <c r="H119" s="78"/>
      <c r="I119" s="67"/>
      <c r="J119" s="67"/>
    </row>
    <row r="120" spans="1:10" ht="12.75">
      <c r="A120" s="67" t="s">
        <v>62</v>
      </c>
      <c r="B120" s="67"/>
      <c r="C120" s="67"/>
      <c r="D120" s="11">
        <v>903293</v>
      </c>
      <c r="E120" s="11">
        <v>935412</v>
      </c>
      <c r="F120" s="67" t="s">
        <v>21</v>
      </c>
      <c r="G120" s="67"/>
      <c r="H120" s="67"/>
      <c r="I120" s="11">
        <v>2194</v>
      </c>
      <c r="J120" s="11"/>
    </row>
    <row r="121" spans="1:10" ht="12.75">
      <c r="A121" s="67" t="s">
        <v>26</v>
      </c>
      <c r="B121" s="67"/>
      <c r="C121" s="67"/>
      <c r="D121" s="11">
        <v>8594</v>
      </c>
      <c r="E121" s="11">
        <v>8594</v>
      </c>
      <c r="F121" s="67" t="s">
        <v>23</v>
      </c>
      <c r="G121" s="67"/>
      <c r="H121" s="67"/>
      <c r="I121" s="11">
        <v>171762</v>
      </c>
      <c r="J121" s="11">
        <v>454745</v>
      </c>
    </row>
    <row r="122" spans="1:10" ht="12.75">
      <c r="A122" s="63" t="s">
        <v>27</v>
      </c>
      <c r="B122" s="63"/>
      <c r="C122" s="63"/>
      <c r="D122" s="11">
        <v>2733101</v>
      </c>
      <c r="E122" s="11">
        <v>2768489</v>
      </c>
      <c r="F122" s="67" t="s">
        <v>25</v>
      </c>
      <c r="G122" s="67"/>
      <c r="H122" s="67"/>
      <c r="I122" s="11">
        <v>418760</v>
      </c>
      <c r="J122" s="11">
        <v>288066</v>
      </c>
    </row>
    <row r="123" spans="1:10" ht="12.75">
      <c r="A123" s="63" t="s">
        <v>63</v>
      </c>
      <c r="B123" s="63"/>
      <c r="C123" s="63"/>
      <c r="D123" s="11"/>
      <c r="E123" s="11"/>
      <c r="F123" s="67" t="s">
        <v>28</v>
      </c>
      <c r="G123" s="67"/>
      <c r="H123" s="67"/>
      <c r="I123" s="11">
        <v>64065</v>
      </c>
      <c r="J123" s="11">
        <v>55331</v>
      </c>
    </row>
    <row r="124" spans="1:10" ht="12.75">
      <c r="A124" s="63" t="s">
        <v>30</v>
      </c>
      <c r="B124" s="63"/>
      <c r="C124" s="63"/>
      <c r="D124" s="11">
        <v>2733101</v>
      </c>
      <c r="E124" s="11">
        <v>2768489</v>
      </c>
      <c r="F124" s="64" t="s">
        <v>29</v>
      </c>
      <c r="G124" s="64"/>
      <c r="H124" s="64"/>
      <c r="I124" s="67">
        <v>2733101</v>
      </c>
      <c r="J124" s="67">
        <v>2768489</v>
      </c>
    </row>
    <row r="125" spans="1:10" ht="12.75">
      <c r="A125" s="63" t="s">
        <v>31</v>
      </c>
      <c r="B125" s="63"/>
      <c r="C125" s="63"/>
      <c r="D125" s="11">
        <v>2506347</v>
      </c>
      <c r="E125" s="11">
        <v>805294</v>
      </c>
      <c r="F125" s="64"/>
      <c r="G125" s="64"/>
      <c r="H125" s="64"/>
      <c r="I125" s="67"/>
      <c r="J125" s="67"/>
    </row>
    <row r="126" spans="6:10" ht="12.75">
      <c r="F126" s="72" t="s">
        <v>32</v>
      </c>
      <c r="G126" s="73"/>
      <c r="H126" s="73"/>
      <c r="I126" s="16">
        <v>2506347</v>
      </c>
      <c r="J126" s="16">
        <v>805294</v>
      </c>
    </row>
    <row r="128" spans="1:10" ht="12.75">
      <c r="A128" s="74" t="s">
        <v>118</v>
      </c>
      <c r="B128" s="75"/>
      <c r="C128" s="75"/>
      <c r="D128" s="75"/>
      <c r="E128" s="75"/>
      <c r="F128" s="75" t="s">
        <v>119</v>
      </c>
      <c r="G128" s="75"/>
      <c r="H128" s="75"/>
      <c r="I128" s="75"/>
      <c r="J128" s="75"/>
    </row>
    <row r="129" spans="1:10" ht="12.75">
      <c r="A129" s="76"/>
      <c r="B129" s="76"/>
      <c r="C129" s="76"/>
      <c r="D129" s="76"/>
      <c r="E129" s="76"/>
      <c r="F129" s="75"/>
      <c r="G129" s="75"/>
      <c r="H129" s="75"/>
      <c r="I129" s="75"/>
      <c r="J129" s="75"/>
    </row>
    <row r="130" spans="1:10" ht="12.75" customHeight="1">
      <c r="A130" s="65" t="s">
        <v>58</v>
      </c>
      <c r="B130" s="65"/>
      <c r="C130" s="65"/>
      <c r="D130" s="77">
        <v>2007</v>
      </c>
      <c r="E130" s="77">
        <v>2008</v>
      </c>
      <c r="F130" s="58" t="s">
        <v>34</v>
      </c>
      <c r="G130" s="63"/>
      <c r="H130" s="63"/>
      <c r="I130" s="71">
        <v>2007</v>
      </c>
      <c r="J130" s="71">
        <v>2008</v>
      </c>
    </row>
    <row r="131" spans="1:10" ht="12.75">
      <c r="A131" s="65"/>
      <c r="B131" s="65"/>
      <c r="C131" s="65"/>
      <c r="D131" s="77"/>
      <c r="E131" s="77"/>
      <c r="F131" s="63"/>
      <c r="G131" s="63"/>
      <c r="H131" s="63"/>
      <c r="I131" s="71"/>
      <c r="J131" s="71"/>
    </row>
    <row r="132" spans="1:10" ht="12.75">
      <c r="A132" s="65"/>
      <c r="B132" s="65"/>
      <c r="C132" s="65"/>
      <c r="D132" s="77"/>
      <c r="E132" s="77"/>
      <c r="F132" s="67" t="s">
        <v>35</v>
      </c>
      <c r="G132" s="67"/>
      <c r="H132" s="67"/>
      <c r="I132" s="11">
        <v>1638637</v>
      </c>
      <c r="J132" s="11">
        <v>1893141</v>
      </c>
    </row>
    <row r="133" spans="1:10" ht="12.75">
      <c r="A133" s="67" t="s">
        <v>36</v>
      </c>
      <c r="B133" s="67"/>
      <c r="C133" s="67"/>
      <c r="D133" s="12">
        <v>1866488</v>
      </c>
      <c r="E133" s="12">
        <v>2102609</v>
      </c>
      <c r="F133" s="67" t="s">
        <v>39</v>
      </c>
      <c r="G133" s="67"/>
      <c r="H133" s="67"/>
      <c r="I133" s="11">
        <v>1552095</v>
      </c>
      <c r="J133" s="11">
        <v>1748497</v>
      </c>
    </row>
    <row r="134" spans="1:10" ht="12.75">
      <c r="A134" s="67" t="s">
        <v>37</v>
      </c>
      <c r="B134" s="67"/>
      <c r="C134" s="67"/>
      <c r="D134" s="12">
        <v>2006140</v>
      </c>
      <c r="E134" s="12">
        <v>1942425</v>
      </c>
      <c r="F134" s="67" t="s">
        <v>65</v>
      </c>
      <c r="G134" s="67"/>
      <c r="H134" s="67"/>
      <c r="I134" s="11">
        <v>86542</v>
      </c>
      <c r="J134" s="11">
        <v>144644</v>
      </c>
    </row>
    <row r="135" spans="1:10" ht="12.75">
      <c r="A135" s="71" t="s">
        <v>38</v>
      </c>
      <c r="B135" s="71"/>
      <c r="C135" s="71"/>
      <c r="D135" s="12">
        <f>D134-D133</f>
        <v>139652</v>
      </c>
      <c r="E135" s="12">
        <v>160184</v>
      </c>
      <c r="F135" s="67" t="s">
        <v>43</v>
      </c>
      <c r="G135" s="67"/>
      <c r="H135" s="67"/>
      <c r="I135" s="11">
        <v>46965</v>
      </c>
      <c r="J135" s="11">
        <v>15813</v>
      </c>
    </row>
    <row r="136" spans="1:10" ht="12.75" customHeight="1">
      <c r="A136" s="58" t="s">
        <v>66</v>
      </c>
      <c r="B136" s="58"/>
      <c r="C136" s="58"/>
      <c r="D136" s="59"/>
      <c r="E136" s="59"/>
      <c r="F136" s="67" t="s">
        <v>45</v>
      </c>
      <c r="G136" s="67"/>
      <c r="H136" s="67"/>
      <c r="I136" s="11">
        <v>24432</v>
      </c>
      <c r="J136" s="11">
        <v>95470</v>
      </c>
    </row>
    <row r="137" spans="1:10" ht="12.75" customHeight="1">
      <c r="A137" s="58"/>
      <c r="B137" s="58"/>
      <c r="C137" s="58"/>
      <c r="D137" s="59"/>
      <c r="E137" s="59"/>
      <c r="F137" s="66" t="s">
        <v>46</v>
      </c>
      <c r="G137" s="66"/>
      <c r="H137" s="66"/>
      <c r="I137" s="11">
        <v>98623</v>
      </c>
      <c r="J137" s="11">
        <v>9397</v>
      </c>
    </row>
    <row r="138" spans="1:10" ht="12.75" customHeight="1">
      <c r="A138" s="66" t="s">
        <v>40</v>
      </c>
      <c r="B138" s="66"/>
      <c r="C138" s="66"/>
      <c r="D138" s="12">
        <v>97404</v>
      </c>
      <c r="E138" s="12">
        <v>10888</v>
      </c>
      <c r="F138" s="66" t="s">
        <v>48</v>
      </c>
      <c r="G138" s="58"/>
      <c r="H138" s="58"/>
      <c r="I138" s="11">
        <v>16661</v>
      </c>
      <c r="J138" s="11">
        <v>37340</v>
      </c>
    </row>
    <row r="139" spans="1:10" ht="28.5" customHeight="1">
      <c r="A139" s="66" t="s">
        <v>41</v>
      </c>
      <c r="B139" s="66"/>
      <c r="C139" s="66"/>
      <c r="D139" s="12">
        <v>611760</v>
      </c>
      <c r="E139" s="12">
        <v>259597</v>
      </c>
      <c r="F139" s="66" t="s">
        <v>73</v>
      </c>
      <c r="G139" s="67"/>
      <c r="H139" s="67"/>
      <c r="I139" s="11">
        <v>191037</v>
      </c>
      <c r="J139" s="11">
        <v>37044</v>
      </c>
    </row>
    <row r="140" spans="1:10" ht="12.75" customHeight="1">
      <c r="A140" s="67" t="s">
        <v>38</v>
      </c>
      <c r="B140" s="67"/>
      <c r="C140" s="67"/>
      <c r="D140" s="12">
        <v>514356</v>
      </c>
      <c r="E140" s="12">
        <v>248709</v>
      </c>
      <c r="F140" s="68" t="s">
        <v>67</v>
      </c>
      <c r="G140" s="69"/>
      <c r="H140" s="70"/>
      <c r="I140" s="11">
        <v>619</v>
      </c>
      <c r="J140" s="11">
        <v>1255</v>
      </c>
    </row>
    <row r="141" spans="1:10" ht="12.75" customHeight="1">
      <c r="A141" s="58" t="s">
        <v>68</v>
      </c>
      <c r="B141" s="58"/>
      <c r="C141" s="58"/>
      <c r="D141" s="59"/>
      <c r="E141" s="59"/>
      <c r="F141" s="58" t="s">
        <v>52</v>
      </c>
      <c r="G141" s="58"/>
      <c r="H141" s="58"/>
      <c r="I141" s="67">
        <v>201654</v>
      </c>
      <c r="J141" s="67">
        <v>35789</v>
      </c>
    </row>
    <row r="142" spans="1:10" ht="12.75">
      <c r="A142" s="58"/>
      <c r="B142" s="58"/>
      <c r="C142" s="58"/>
      <c r="D142" s="59"/>
      <c r="E142" s="59"/>
      <c r="F142" s="58"/>
      <c r="G142" s="58"/>
      <c r="H142" s="58"/>
      <c r="I142" s="67"/>
      <c r="J142" s="67"/>
    </row>
    <row r="143" spans="1:10" ht="15.75" customHeight="1">
      <c r="A143" s="66" t="s">
        <v>42</v>
      </c>
      <c r="B143" s="66"/>
      <c r="C143" s="66"/>
      <c r="D143" s="12">
        <v>871091</v>
      </c>
      <c r="E143" s="12">
        <v>322748</v>
      </c>
      <c r="F143" s="63" t="s">
        <v>54</v>
      </c>
      <c r="G143" s="63"/>
      <c r="H143" s="63"/>
      <c r="I143" s="11">
        <v>6493</v>
      </c>
      <c r="J143" s="45">
        <v>3083</v>
      </c>
    </row>
    <row r="144" spans="1:10" ht="27.75" customHeight="1">
      <c r="A144" s="66" t="s">
        <v>44</v>
      </c>
      <c r="B144" s="66"/>
      <c r="C144" s="66"/>
      <c r="D144" s="12">
        <v>202598</v>
      </c>
      <c r="E144" s="12">
        <v>122457</v>
      </c>
      <c r="F144" s="65" t="s">
        <v>69</v>
      </c>
      <c r="G144" s="64"/>
      <c r="H144" s="64"/>
      <c r="I144" s="11"/>
      <c r="J144" s="11"/>
    </row>
    <row r="145" spans="1:10" ht="12.75">
      <c r="A145" s="67" t="s">
        <v>38</v>
      </c>
      <c r="B145" s="67"/>
      <c r="C145" s="67"/>
      <c r="D145" s="12">
        <v>668493</v>
      </c>
      <c r="E145" s="12">
        <v>200291</v>
      </c>
      <c r="F145" s="64" t="s">
        <v>70</v>
      </c>
      <c r="G145" s="64"/>
      <c r="H145" s="64"/>
      <c r="I145" s="11">
        <v>182878</v>
      </c>
      <c r="J145" s="11">
        <v>38872</v>
      </c>
    </row>
    <row r="146" spans="1:10" ht="12.75" customHeight="1">
      <c r="A146" s="64" t="s">
        <v>47</v>
      </c>
      <c r="B146" s="64"/>
      <c r="C146" s="64"/>
      <c r="D146" s="12">
        <v>2834983</v>
      </c>
      <c r="E146" s="12">
        <v>2436245</v>
      </c>
      <c r="F146" s="65" t="s">
        <v>74</v>
      </c>
      <c r="G146" s="64"/>
      <c r="H146" s="64"/>
      <c r="I146" s="11">
        <v>27</v>
      </c>
      <c r="J146" s="11">
        <v>1343</v>
      </c>
    </row>
    <row r="147" spans="1:10" ht="41.25" customHeight="1">
      <c r="A147" s="64" t="s">
        <v>49</v>
      </c>
      <c r="B147" s="64"/>
      <c r="C147" s="64"/>
      <c r="D147" s="12">
        <v>2820498</v>
      </c>
      <c r="E147" s="12">
        <v>2324479</v>
      </c>
      <c r="F147" s="58" t="s">
        <v>71</v>
      </c>
      <c r="G147" s="63"/>
      <c r="H147" s="63"/>
      <c r="I147" s="11">
        <v>182851</v>
      </c>
      <c r="J147" s="11">
        <v>37529</v>
      </c>
    </row>
    <row r="148" spans="1:10" ht="12.75">
      <c r="A148" s="63" t="s">
        <v>50</v>
      </c>
      <c r="B148" s="63"/>
      <c r="C148" s="63"/>
      <c r="D148" s="12">
        <v>14485</v>
      </c>
      <c r="E148" s="12">
        <v>111766</v>
      </c>
      <c r="F148" s="63" t="s">
        <v>72</v>
      </c>
      <c r="G148" s="63"/>
      <c r="H148" s="63"/>
      <c r="I148" s="11"/>
      <c r="J148" s="11"/>
    </row>
    <row r="149" spans="1:10" ht="15" customHeight="1">
      <c r="A149" s="58" t="s">
        <v>51</v>
      </c>
      <c r="B149" s="58"/>
      <c r="C149" s="58"/>
      <c r="D149" s="59"/>
      <c r="E149" s="59">
        <v>14579</v>
      </c>
      <c r="F149" s="63" t="s">
        <v>56</v>
      </c>
      <c r="G149" s="63"/>
      <c r="H149" s="63"/>
      <c r="I149" s="11"/>
      <c r="J149" s="11"/>
    </row>
    <row r="150" spans="1:10" ht="29.25" customHeight="1">
      <c r="A150" s="58"/>
      <c r="B150" s="58"/>
      <c r="C150" s="58"/>
      <c r="D150" s="59"/>
      <c r="E150" s="59"/>
      <c r="F150" s="58" t="s">
        <v>57</v>
      </c>
      <c r="G150" s="63"/>
      <c r="H150" s="63"/>
      <c r="I150" s="11"/>
      <c r="J150" s="11"/>
    </row>
    <row r="151" spans="1:10" ht="12.75" customHeight="1">
      <c r="A151" s="58" t="s">
        <v>53</v>
      </c>
      <c r="B151" s="58"/>
      <c r="C151" s="58"/>
      <c r="D151" s="59">
        <v>94</v>
      </c>
      <c r="E151" s="59">
        <v>420</v>
      </c>
      <c r="F151" s="61"/>
      <c r="G151" s="62"/>
      <c r="H151" s="62"/>
      <c r="I151" s="17"/>
      <c r="J151" s="17"/>
    </row>
    <row r="152" spans="1:5" ht="12.75">
      <c r="A152" s="58"/>
      <c r="B152" s="58"/>
      <c r="C152" s="58"/>
      <c r="D152" s="59"/>
      <c r="E152" s="59"/>
    </row>
    <row r="153" spans="1:5" ht="12.75" customHeight="1">
      <c r="A153" s="58" t="s">
        <v>55</v>
      </c>
      <c r="B153" s="58"/>
      <c r="C153" s="58"/>
      <c r="D153" s="59">
        <v>14579</v>
      </c>
      <c r="E153" s="59">
        <v>126765</v>
      </c>
    </row>
    <row r="154" spans="1:5" ht="12.75">
      <c r="A154" s="58"/>
      <c r="B154" s="58"/>
      <c r="C154" s="58"/>
      <c r="D154" s="59"/>
      <c r="E154" s="59"/>
    </row>
    <row r="156" spans="1:10" ht="12.75">
      <c r="A156" s="60" t="s">
        <v>121</v>
      </c>
      <c r="B156" s="60"/>
      <c r="C156" s="60"/>
      <c r="D156" s="60"/>
      <c r="E156" s="60"/>
      <c r="F156" s="60"/>
      <c r="G156" s="60"/>
      <c r="H156" s="60"/>
      <c r="I156" s="60"/>
      <c r="J156" s="60"/>
    </row>
    <row r="158" spans="1:10" ht="12.75">
      <c r="A158" s="19"/>
      <c r="B158" s="20"/>
      <c r="C158" s="48">
        <v>2007</v>
      </c>
      <c r="D158" s="49"/>
      <c r="E158" s="49"/>
      <c r="F158" s="50"/>
      <c r="G158" s="51">
        <v>2008</v>
      </c>
      <c r="H158" s="52"/>
      <c r="I158" s="52"/>
      <c r="J158" s="53"/>
    </row>
    <row r="159" spans="1:10" ht="12.75">
      <c r="A159" s="21"/>
      <c r="B159" s="22"/>
      <c r="C159" s="23"/>
      <c r="D159" s="24"/>
      <c r="E159" s="24"/>
      <c r="F159" s="25"/>
      <c r="G159" s="23"/>
      <c r="H159" s="24"/>
      <c r="I159" s="24"/>
      <c r="J159" s="26"/>
    </row>
    <row r="160" spans="1:10" ht="38.25">
      <c r="A160" s="27"/>
      <c r="B160" s="28"/>
      <c r="C160" s="29" t="s">
        <v>78</v>
      </c>
      <c r="D160" s="29" t="s">
        <v>79</v>
      </c>
      <c r="E160" s="29" t="s">
        <v>80</v>
      </c>
      <c r="F160" s="29" t="s">
        <v>81</v>
      </c>
      <c r="G160" s="29" t="s">
        <v>78</v>
      </c>
      <c r="H160" s="29" t="s">
        <v>79</v>
      </c>
      <c r="I160" s="29" t="s">
        <v>80</v>
      </c>
      <c r="J160" s="30" t="s">
        <v>81</v>
      </c>
    </row>
    <row r="161" spans="1:10" ht="25.5">
      <c r="A161" s="31" t="s">
        <v>82</v>
      </c>
      <c r="B161" s="31"/>
      <c r="C161" s="30"/>
      <c r="D161" s="30">
        <v>784259</v>
      </c>
      <c r="E161" s="30">
        <v>95306</v>
      </c>
      <c r="F161" s="30">
        <v>688953</v>
      </c>
      <c r="G161" s="30">
        <v>688953</v>
      </c>
      <c r="H161" s="30"/>
      <c r="I161" s="30">
        <v>10</v>
      </c>
      <c r="J161" s="30">
        <v>688943</v>
      </c>
    </row>
    <row r="162" spans="1:10" ht="25.5">
      <c r="A162" s="31" t="s">
        <v>83</v>
      </c>
      <c r="B162" s="31"/>
      <c r="C162" s="30"/>
      <c r="D162" s="30">
        <v>19786</v>
      </c>
      <c r="E162" s="30"/>
      <c r="F162" s="30">
        <v>19786</v>
      </c>
      <c r="G162" s="30">
        <v>19786</v>
      </c>
      <c r="H162" s="30"/>
      <c r="I162" s="30"/>
      <c r="J162" s="30">
        <v>19786</v>
      </c>
    </row>
    <row r="163" spans="1:10" ht="38.25">
      <c r="A163" s="31" t="s">
        <v>84</v>
      </c>
      <c r="B163" s="31"/>
      <c r="C163" s="16"/>
      <c r="D163" s="13"/>
      <c r="E163" s="13"/>
      <c r="F163" s="16"/>
      <c r="G163" s="16"/>
      <c r="H163" s="13"/>
      <c r="I163" s="13"/>
      <c r="J163" s="16"/>
    </row>
    <row r="164" spans="1:10" ht="25.5">
      <c r="A164" s="31" t="s">
        <v>85</v>
      </c>
      <c r="B164" s="31"/>
      <c r="C164" s="16"/>
      <c r="D164" s="13">
        <v>508800</v>
      </c>
      <c r="E164" s="13"/>
      <c r="F164" s="16">
        <v>508800</v>
      </c>
      <c r="G164" s="16">
        <v>508800</v>
      </c>
      <c r="H164" s="13"/>
      <c r="I164" s="13">
        <v>32052</v>
      </c>
      <c r="J164" s="16">
        <v>476748</v>
      </c>
    </row>
    <row r="165" spans="1:10" ht="12.75">
      <c r="A165" s="31" t="s">
        <v>86</v>
      </c>
      <c r="B165" s="31"/>
      <c r="C165" s="16"/>
      <c r="D165" s="13"/>
      <c r="E165" s="13"/>
      <c r="F165" s="16"/>
      <c r="G165" s="16"/>
      <c r="H165" s="13"/>
      <c r="I165" s="13"/>
      <c r="J165" s="16"/>
    </row>
    <row r="166" spans="1:10" ht="25.5">
      <c r="A166" s="31" t="s">
        <v>94</v>
      </c>
      <c r="B166" s="31"/>
      <c r="C166" s="16"/>
      <c r="D166" s="13">
        <v>784976</v>
      </c>
      <c r="E166" s="13">
        <v>72525</v>
      </c>
      <c r="F166" s="16">
        <v>712451</v>
      </c>
      <c r="G166" s="16">
        <v>641189</v>
      </c>
      <c r="H166" s="13">
        <v>21</v>
      </c>
      <c r="I166" s="13">
        <v>48743</v>
      </c>
      <c r="J166" s="16">
        <v>592467</v>
      </c>
    </row>
    <row r="167" spans="1:10" ht="25.5">
      <c r="A167" s="31" t="s">
        <v>87</v>
      </c>
      <c r="B167" s="31"/>
      <c r="C167" s="16"/>
      <c r="D167" s="13">
        <v>335318</v>
      </c>
      <c r="E167" s="13">
        <v>105780</v>
      </c>
      <c r="F167" s="16">
        <v>229538</v>
      </c>
      <c r="G167" s="16">
        <v>217255</v>
      </c>
      <c r="H167" s="13">
        <v>39430</v>
      </c>
      <c r="I167" s="13">
        <v>35239</v>
      </c>
      <c r="J167" s="16">
        <v>221446</v>
      </c>
    </row>
    <row r="168" spans="1:10" ht="38.25">
      <c r="A168" s="31" t="s">
        <v>88</v>
      </c>
      <c r="B168" s="31"/>
      <c r="C168" s="16"/>
      <c r="D168" s="13"/>
      <c r="E168" s="13"/>
      <c r="F168" s="16"/>
      <c r="G168" s="16"/>
      <c r="H168" s="13"/>
      <c r="I168" s="13"/>
      <c r="J168" s="16"/>
    </row>
    <row r="169" spans="1:10" ht="38.25">
      <c r="A169" s="31" t="s">
        <v>89</v>
      </c>
      <c r="B169" s="31"/>
      <c r="C169" s="16"/>
      <c r="D169" s="13"/>
      <c r="E169" s="13"/>
      <c r="F169" s="16"/>
      <c r="G169" s="16"/>
      <c r="H169" s="13">
        <v>29043</v>
      </c>
      <c r="I169" s="13"/>
      <c r="J169" s="16">
        <v>29043</v>
      </c>
    </row>
    <row r="170" spans="1:10" ht="12.75">
      <c r="A170" s="31" t="s">
        <v>90</v>
      </c>
      <c r="B170" s="31"/>
      <c r="C170" s="16"/>
      <c r="D170" s="13">
        <v>2433139</v>
      </c>
      <c r="E170" s="13">
        <v>273611</v>
      </c>
      <c r="F170" s="16">
        <v>2159528</v>
      </c>
      <c r="G170" s="16">
        <f>G161+G162+G163+G164+G165+G166+G167+G168</f>
        <v>2075983</v>
      </c>
      <c r="H170" s="13">
        <v>10408</v>
      </c>
      <c r="I170" s="13">
        <f>I164+I166+I167</f>
        <v>116034</v>
      </c>
      <c r="J170" s="16">
        <f>J161+J162+J163+J164+J165+J166+J167-J169</f>
        <v>1970347</v>
      </c>
    </row>
    <row r="171" spans="1:10" ht="38.25">
      <c r="A171" s="31" t="s">
        <v>92</v>
      </c>
      <c r="B171" s="31"/>
      <c r="C171" s="16"/>
      <c r="D171" s="13"/>
      <c r="E171" s="13"/>
      <c r="F171" s="16"/>
      <c r="G171" s="16"/>
      <c r="H171" s="13"/>
      <c r="I171" s="13"/>
      <c r="J171" s="16"/>
    </row>
    <row r="174" spans="1:10" ht="12.75">
      <c r="A174" s="54" t="s">
        <v>115</v>
      </c>
      <c r="B174" s="55"/>
      <c r="C174" s="55"/>
      <c r="D174" s="55"/>
      <c r="E174" s="55"/>
      <c r="F174" s="55"/>
      <c r="G174" s="55"/>
      <c r="H174" s="55"/>
      <c r="I174" s="55"/>
      <c r="J174" s="55"/>
    </row>
    <row r="175" spans="1:10" ht="12.75">
      <c r="A175" s="55"/>
      <c r="B175" s="55"/>
      <c r="C175" s="55"/>
      <c r="D175" s="55"/>
      <c r="E175" s="55"/>
      <c r="F175" s="55"/>
      <c r="G175" s="55"/>
      <c r="H175" s="55"/>
      <c r="I175" s="55"/>
      <c r="J175" s="55"/>
    </row>
    <row r="176" spans="1:10" ht="12.75">
      <c r="A176" s="55"/>
      <c r="B176" s="55"/>
      <c r="C176" s="55"/>
      <c r="D176" s="55"/>
      <c r="E176" s="55"/>
      <c r="F176" s="55"/>
      <c r="G176" s="55"/>
      <c r="H176" s="55"/>
      <c r="I176" s="55"/>
      <c r="J176" s="55"/>
    </row>
    <row r="177" spans="1:10" ht="12.75">
      <c r="A177" s="55"/>
      <c r="B177" s="55"/>
      <c r="C177" s="55"/>
      <c r="D177" s="55"/>
      <c r="E177" s="55"/>
      <c r="F177" s="55"/>
      <c r="G177" s="55"/>
      <c r="H177" s="55"/>
      <c r="I177" s="55"/>
      <c r="J177" s="55"/>
    </row>
    <row r="178" spans="1:10" ht="12.75">
      <c r="A178" s="55"/>
      <c r="B178" s="55"/>
      <c r="C178" s="55"/>
      <c r="D178" s="55"/>
      <c r="E178" s="55"/>
      <c r="F178" s="55"/>
      <c r="G178" s="55"/>
      <c r="H178" s="55"/>
      <c r="I178" s="55"/>
      <c r="J178" s="55"/>
    </row>
    <row r="182" spans="1:10" ht="12.75">
      <c r="A182" s="56" t="s">
        <v>104</v>
      </c>
      <c r="B182" s="57"/>
      <c r="C182" s="57"/>
      <c r="D182" s="57"/>
      <c r="E182" s="57"/>
      <c r="F182" s="57"/>
      <c r="G182" s="57"/>
      <c r="H182" s="57"/>
      <c r="I182" s="57"/>
      <c r="J182" s="57"/>
    </row>
    <row r="183" spans="1:10" ht="12.75">
      <c r="A183" s="46" t="s">
        <v>95</v>
      </c>
      <c r="B183" s="47"/>
      <c r="C183" s="47"/>
      <c r="D183" s="47"/>
      <c r="E183" s="47"/>
      <c r="F183" s="47"/>
      <c r="G183" s="47"/>
      <c r="H183" s="47"/>
      <c r="I183" s="47"/>
      <c r="J183" s="47"/>
    </row>
    <row r="184" spans="1:10" ht="12.75">
      <c r="A184" s="47"/>
      <c r="B184" s="47"/>
      <c r="C184" s="47"/>
      <c r="D184" s="47"/>
      <c r="E184" s="47"/>
      <c r="F184" s="47"/>
      <c r="G184" s="47"/>
      <c r="H184" s="47"/>
      <c r="I184" s="47"/>
      <c r="J184" s="47"/>
    </row>
    <row r="187" ht="12.75">
      <c r="A187" s="14" t="s">
        <v>114</v>
      </c>
    </row>
    <row r="190" ht="12.75">
      <c r="H190" s="43" t="s">
        <v>112</v>
      </c>
    </row>
    <row r="191" ht="12.75">
      <c r="G191" s="14" t="s">
        <v>108</v>
      </c>
    </row>
  </sheetData>
  <sheetProtection/>
  <mergeCells count="230">
    <mergeCell ref="A1:J1"/>
    <mergeCell ref="A2:J2"/>
    <mergeCell ref="A3:J4"/>
    <mergeCell ref="A5:J5"/>
    <mergeCell ref="A7:B7"/>
    <mergeCell ref="C7:F7"/>
    <mergeCell ref="G7:H7"/>
    <mergeCell ref="I7:J7"/>
    <mergeCell ref="A6:B6"/>
    <mergeCell ref="C6:F6"/>
    <mergeCell ref="G6:H6"/>
    <mergeCell ref="I6:J6"/>
    <mergeCell ref="A13:C13"/>
    <mergeCell ref="F13:H13"/>
    <mergeCell ref="A14:C14"/>
    <mergeCell ref="F14:H14"/>
    <mergeCell ref="A9:J9"/>
    <mergeCell ref="A11:J11"/>
    <mergeCell ref="A12:C12"/>
    <mergeCell ref="F12:H12"/>
    <mergeCell ref="A17:C18"/>
    <mergeCell ref="D17:D18"/>
    <mergeCell ref="E17:E18"/>
    <mergeCell ref="F17:H17"/>
    <mergeCell ref="F18:H18"/>
    <mergeCell ref="A15:C15"/>
    <mergeCell ref="F15:H15"/>
    <mergeCell ref="A16:C16"/>
    <mergeCell ref="F16:H16"/>
    <mergeCell ref="A21:C21"/>
    <mergeCell ref="F21:H22"/>
    <mergeCell ref="I21:I22"/>
    <mergeCell ref="J21:J22"/>
    <mergeCell ref="A22:C22"/>
    <mergeCell ref="A19:C19"/>
    <mergeCell ref="F19:H19"/>
    <mergeCell ref="A20:C20"/>
    <mergeCell ref="F20:H20"/>
    <mergeCell ref="A25:C25"/>
    <mergeCell ref="F25:H25"/>
    <mergeCell ref="A26:C26"/>
    <mergeCell ref="F26:H26"/>
    <mergeCell ref="A23:C23"/>
    <mergeCell ref="F23:H23"/>
    <mergeCell ref="A24:C24"/>
    <mergeCell ref="F24:H24"/>
    <mergeCell ref="E33:E35"/>
    <mergeCell ref="F33:H34"/>
    <mergeCell ref="I33:I34"/>
    <mergeCell ref="J33:J34"/>
    <mergeCell ref="F35:H35"/>
    <mergeCell ref="A27:C27"/>
    <mergeCell ref="F27:H28"/>
    <mergeCell ref="I27:I28"/>
    <mergeCell ref="J27:J28"/>
    <mergeCell ref="A28:C28"/>
    <mergeCell ref="F40:H40"/>
    <mergeCell ref="A36:C36"/>
    <mergeCell ref="F36:H36"/>
    <mergeCell ref="A37:C37"/>
    <mergeCell ref="F37:H37"/>
    <mergeCell ref="F29:H29"/>
    <mergeCell ref="A31:E32"/>
    <mergeCell ref="F31:J32"/>
    <mergeCell ref="A33:C35"/>
    <mergeCell ref="D33:D35"/>
    <mergeCell ref="A41:C41"/>
    <mergeCell ref="F41:H41"/>
    <mergeCell ref="A42:C42"/>
    <mergeCell ref="F42:H42"/>
    <mergeCell ref="A38:C38"/>
    <mergeCell ref="F38:H38"/>
    <mergeCell ref="A39:C40"/>
    <mergeCell ref="D39:D40"/>
    <mergeCell ref="E39:E40"/>
    <mergeCell ref="F39:H39"/>
    <mergeCell ref="I44:I45"/>
    <mergeCell ref="J44:J45"/>
    <mergeCell ref="A46:C46"/>
    <mergeCell ref="F46:H46"/>
    <mergeCell ref="A43:C43"/>
    <mergeCell ref="F43:H43"/>
    <mergeCell ref="A44:C45"/>
    <mergeCell ref="D44:D45"/>
    <mergeCell ref="E44:E45"/>
    <mergeCell ref="F44:H45"/>
    <mergeCell ref="A49:C49"/>
    <mergeCell ref="F49:H49"/>
    <mergeCell ref="A50:C50"/>
    <mergeCell ref="F50:H50"/>
    <mergeCell ref="A47:C47"/>
    <mergeCell ref="F47:H47"/>
    <mergeCell ref="A48:C48"/>
    <mergeCell ref="F48:H48"/>
    <mergeCell ref="A51:C51"/>
    <mergeCell ref="F51:H51"/>
    <mergeCell ref="A52:C53"/>
    <mergeCell ref="D52:D53"/>
    <mergeCell ref="E52:E53"/>
    <mergeCell ref="F52:H52"/>
    <mergeCell ref="F53:H53"/>
    <mergeCell ref="A56:C57"/>
    <mergeCell ref="D56:D57"/>
    <mergeCell ref="E56:E57"/>
    <mergeCell ref="A59:J59"/>
    <mergeCell ref="A54:C55"/>
    <mergeCell ref="D54:D55"/>
    <mergeCell ref="E54:E55"/>
    <mergeCell ref="F54:H54"/>
    <mergeCell ref="I103:J103"/>
    <mergeCell ref="A80:J86"/>
    <mergeCell ref="A89:J89"/>
    <mergeCell ref="A90:J91"/>
    <mergeCell ref="G93:J93"/>
    <mergeCell ref="C61:F61"/>
    <mergeCell ref="G61:J61"/>
    <mergeCell ref="A77:J77"/>
    <mergeCell ref="A79:J79"/>
    <mergeCell ref="A104:B104"/>
    <mergeCell ref="C104:F104"/>
    <mergeCell ref="G104:H104"/>
    <mergeCell ref="I104:J104"/>
    <mergeCell ref="G94:J94"/>
    <mergeCell ref="A96:J99"/>
    <mergeCell ref="A102:J102"/>
    <mergeCell ref="A103:B103"/>
    <mergeCell ref="C103:F103"/>
    <mergeCell ref="G103:H103"/>
    <mergeCell ref="A110:C110"/>
    <mergeCell ref="F110:H110"/>
    <mergeCell ref="A111:C111"/>
    <mergeCell ref="F111:H111"/>
    <mergeCell ref="A106:J106"/>
    <mergeCell ref="A108:J108"/>
    <mergeCell ref="A109:C109"/>
    <mergeCell ref="F109:H109"/>
    <mergeCell ref="A114:C115"/>
    <mergeCell ref="D114:D115"/>
    <mergeCell ref="E114:E115"/>
    <mergeCell ref="F114:H114"/>
    <mergeCell ref="F115:H115"/>
    <mergeCell ref="A112:C112"/>
    <mergeCell ref="F112:H112"/>
    <mergeCell ref="A113:C113"/>
    <mergeCell ref="F113:H113"/>
    <mergeCell ref="A118:C118"/>
    <mergeCell ref="F118:H119"/>
    <mergeCell ref="I118:I119"/>
    <mergeCell ref="J118:J119"/>
    <mergeCell ref="A119:C119"/>
    <mergeCell ref="A116:C116"/>
    <mergeCell ref="F116:H116"/>
    <mergeCell ref="A117:C117"/>
    <mergeCell ref="F117:H117"/>
    <mergeCell ref="A122:C122"/>
    <mergeCell ref="F122:H122"/>
    <mergeCell ref="A123:C123"/>
    <mergeCell ref="F123:H123"/>
    <mergeCell ref="A120:C120"/>
    <mergeCell ref="F120:H120"/>
    <mergeCell ref="A121:C121"/>
    <mergeCell ref="F121:H121"/>
    <mergeCell ref="E130:E132"/>
    <mergeCell ref="F130:H131"/>
    <mergeCell ref="I130:I131"/>
    <mergeCell ref="J130:J131"/>
    <mergeCell ref="F132:H132"/>
    <mergeCell ref="A124:C124"/>
    <mergeCell ref="F124:H125"/>
    <mergeCell ref="I124:I125"/>
    <mergeCell ref="J124:J125"/>
    <mergeCell ref="A125:C125"/>
    <mergeCell ref="F137:H137"/>
    <mergeCell ref="A133:C133"/>
    <mergeCell ref="F133:H133"/>
    <mergeCell ref="A134:C134"/>
    <mergeCell ref="F134:H134"/>
    <mergeCell ref="F126:H126"/>
    <mergeCell ref="A128:E129"/>
    <mergeCell ref="F128:J129"/>
    <mergeCell ref="A130:C132"/>
    <mergeCell ref="D130:D132"/>
    <mergeCell ref="A138:C138"/>
    <mergeCell ref="F138:H138"/>
    <mergeCell ref="A139:C139"/>
    <mergeCell ref="F139:H139"/>
    <mergeCell ref="A135:C135"/>
    <mergeCell ref="F135:H135"/>
    <mergeCell ref="A136:C137"/>
    <mergeCell ref="D136:D137"/>
    <mergeCell ref="E136:E137"/>
    <mergeCell ref="F136:H136"/>
    <mergeCell ref="I141:I142"/>
    <mergeCell ref="J141:J142"/>
    <mergeCell ref="A143:C143"/>
    <mergeCell ref="F143:H143"/>
    <mergeCell ref="A140:C140"/>
    <mergeCell ref="F140:H140"/>
    <mergeCell ref="A141:C142"/>
    <mergeCell ref="D141:D142"/>
    <mergeCell ref="E141:E142"/>
    <mergeCell ref="F141:H142"/>
    <mergeCell ref="F150:H150"/>
    <mergeCell ref="A146:C146"/>
    <mergeCell ref="F146:H146"/>
    <mergeCell ref="A147:C147"/>
    <mergeCell ref="F147:H147"/>
    <mergeCell ref="A144:C144"/>
    <mergeCell ref="F144:H144"/>
    <mergeCell ref="A145:C145"/>
    <mergeCell ref="F145:H145"/>
    <mergeCell ref="A151:C152"/>
    <mergeCell ref="D151:D152"/>
    <mergeCell ref="E151:E152"/>
    <mergeCell ref="F151:H151"/>
    <mergeCell ref="A148:C148"/>
    <mergeCell ref="F148:H148"/>
    <mergeCell ref="A149:C150"/>
    <mergeCell ref="D149:D150"/>
    <mergeCell ref="E149:E150"/>
    <mergeCell ref="F149:H149"/>
    <mergeCell ref="A183:J184"/>
    <mergeCell ref="C158:F158"/>
    <mergeCell ref="G158:J158"/>
    <mergeCell ref="A174:J178"/>
    <mergeCell ref="A182:J182"/>
    <mergeCell ref="A153:C154"/>
    <mergeCell ref="D153:D154"/>
    <mergeCell ref="E153:E154"/>
    <mergeCell ref="A156:J156"/>
  </mergeCells>
  <printOptions/>
  <pageMargins left="0.7480314960629921" right="0.7480314960629921" top="0.984251968503937" bottom="0.984251968503937" header="0.5118110236220472" footer="0.5118110236220472"/>
  <pageSetup horizontalDpi="600" verticalDpi="600" orientation="portrait" paperSize="9" scale="70" r:id="rId1"/>
  <rowBreaks count="3" manualBreakCount="3">
    <brk id="58" max="255" man="1"/>
    <brk id="93" max="255" man="1"/>
    <brk id="155" max="255" man="1"/>
  </rowBreaks>
</worksheet>
</file>

<file path=xl/worksheets/sheet2.xml><?xml version="1.0" encoding="utf-8"?>
<worksheet xmlns="http://schemas.openxmlformats.org/spreadsheetml/2006/main" xmlns:r="http://schemas.openxmlformats.org/officeDocument/2006/relationships">
  <dimension ref="A1:J191"/>
  <sheetViews>
    <sheetView zoomScaleSheetLayoutView="100" zoomScalePageLayoutView="0" workbookViewId="0" topLeftCell="A91">
      <selection activeCell="A168" sqref="A168"/>
    </sheetView>
  </sheetViews>
  <sheetFormatPr defaultColWidth="9.140625" defaultRowHeight="12.75"/>
  <cols>
    <col min="1" max="1" width="12.7109375" style="14" customWidth="1"/>
    <col min="2" max="2" width="9.140625" style="14" customWidth="1"/>
    <col min="3" max="3" width="16.140625" style="14" customWidth="1"/>
    <col min="4" max="4" width="9.140625" style="14" customWidth="1"/>
    <col min="5" max="5" width="10.421875" style="14" customWidth="1"/>
    <col min="6" max="7" width="9.140625" style="14" customWidth="1"/>
    <col min="8" max="8" width="32.28125" style="14" customWidth="1"/>
    <col min="9" max="9" width="9.140625" style="14" customWidth="1"/>
    <col min="10" max="10" width="9.140625" style="18" customWidth="1"/>
  </cols>
  <sheetData>
    <row r="1" spans="1:10" ht="41.25" customHeight="1">
      <c r="A1" s="90" t="s">
        <v>75</v>
      </c>
      <c r="B1" s="90"/>
      <c r="C1" s="90"/>
      <c r="D1" s="90"/>
      <c r="E1" s="90"/>
      <c r="F1" s="90"/>
      <c r="G1" s="90"/>
      <c r="H1" s="90"/>
      <c r="I1" s="90"/>
      <c r="J1" s="90"/>
    </row>
    <row r="2" spans="1:10" ht="12.75">
      <c r="A2" s="95" t="s">
        <v>93</v>
      </c>
      <c r="B2" s="95"/>
      <c r="C2" s="95"/>
      <c r="D2" s="95"/>
      <c r="E2" s="95"/>
      <c r="F2" s="95"/>
      <c r="G2" s="95"/>
      <c r="H2" s="95"/>
      <c r="I2" s="95"/>
      <c r="J2" s="95"/>
    </row>
    <row r="3" spans="1:10" ht="12.75">
      <c r="A3" s="100" t="s">
        <v>97</v>
      </c>
      <c r="B3" s="100"/>
      <c r="C3" s="100"/>
      <c r="D3" s="100"/>
      <c r="E3" s="100"/>
      <c r="F3" s="100"/>
      <c r="G3" s="100"/>
      <c r="H3" s="100"/>
      <c r="I3" s="100"/>
      <c r="J3" s="100"/>
    </row>
    <row r="4" spans="1:10" ht="12.75">
      <c r="A4" s="101"/>
      <c r="B4" s="101"/>
      <c r="C4" s="101"/>
      <c r="D4" s="101"/>
      <c r="E4" s="101"/>
      <c r="F4" s="101"/>
      <c r="G4" s="101"/>
      <c r="H4" s="101"/>
      <c r="I4" s="101"/>
      <c r="J4" s="101"/>
    </row>
    <row r="5" spans="1:10" ht="12.75">
      <c r="A5" s="91" t="s">
        <v>0</v>
      </c>
      <c r="B5" s="91"/>
      <c r="C5" s="91"/>
      <c r="D5" s="91"/>
      <c r="E5" s="91"/>
      <c r="F5" s="91"/>
      <c r="G5" s="91"/>
      <c r="H5" s="91"/>
      <c r="I5" s="91"/>
      <c r="J5" s="91"/>
    </row>
    <row r="6" spans="1:10" ht="12.75">
      <c r="A6" s="73" t="s">
        <v>1</v>
      </c>
      <c r="B6" s="73"/>
      <c r="C6" s="92" t="s">
        <v>98</v>
      </c>
      <c r="D6" s="92"/>
      <c r="E6" s="92"/>
      <c r="F6" s="92"/>
      <c r="G6" s="73" t="s">
        <v>2</v>
      </c>
      <c r="H6" s="73"/>
      <c r="I6" s="92">
        <v>80489098</v>
      </c>
      <c r="J6" s="92"/>
    </row>
    <row r="7" spans="1:10" ht="12.75">
      <c r="A7" s="73" t="s">
        <v>3</v>
      </c>
      <c r="B7" s="73"/>
      <c r="C7" s="86" t="s">
        <v>99</v>
      </c>
      <c r="D7" s="87"/>
      <c r="E7" s="87"/>
      <c r="F7" s="88"/>
      <c r="G7" s="73" t="s">
        <v>4</v>
      </c>
      <c r="H7" s="73"/>
      <c r="I7" s="86">
        <v>100845844</v>
      </c>
      <c r="J7" s="88"/>
    </row>
    <row r="8" spans="1:10" ht="7.5" customHeight="1">
      <c r="A8" s="1"/>
      <c r="B8" s="1"/>
      <c r="C8" s="2"/>
      <c r="D8" s="2"/>
      <c r="E8" s="3"/>
      <c r="F8" s="3"/>
      <c r="G8" s="4"/>
      <c r="H8" s="4"/>
      <c r="I8" s="3"/>
      <c r="J8" s="5"/>
    </row>
    <row r="9" spans="1:10" ht="12.75">
      <c r="A9" s="84" t="s">
        <v>5</v>
      </c>
      <c r="B9" s="84"/>
      <c r="C9" s="84"/>
      <c r="D9" s="84"/>
      <c r="E9" s="84"/>
      <c r="F9" s="84"/>
      <c r="G9" s="84"/>
      <c r="H9" s="84"/>
      <c r="I9" s="84"/>
      <c r="J9" s="84"/>
    </row>
    <row r="10" spans="1:10" ht="4.5" customHeight="1">
      <c r="A10" s="6"/>
      <c r="B10" s="6"/>
      <c r="C10" s="6"/>
      <c r="D10" s="6"/>
      <c r="E10" s="6"/>
      <c r="F10" s="6"/>
      <c r="G10" s="6"/>
      <c r="H10" s="6"/>
      <c r="I10" s="6"/>
      <c r="J10" s="7"/>
    </row>
    <row r="11" spans="1:10" ht="12.75">
      <c r="A11" s="60" t="s">
        <v>6</v>
      </c>
      <c r="B11" s="60"/>
      <c r="C11" s="60"/>
      <c r="D11" s="60"/>
      <c r="E11" s="60"/>
      <c r="F11" s="60"/>
      <c r="G11" s="60"/>
      <c r="H11" s="60"/>
      <c r="I11" s="60"/>
      <c r="J11" s="60"/>
    </row>
    <row r="12" spans="1:10" ht="12.75">
      <c r="A12" s="85" t="s">
        <v>7</v>
      </c>
      <c r="B12" s="85"/>
      <c r="C12" s="85"/>
      <c r="D12" s="8">
        <v>2006</v>
      </c>
      <c r="E12" s="8">
        <v>2007</v>
      </c>
      <c r="F12" s="85" t="s">
        <v>8</v>
      </c>
      <c r="G12" s="85"/>
      <c r="H12" s="85"/>
      <c r="I12" s="8">
        <v>2006</v>
      </c>
      <c r="J12" s="9">
        <v>2007</v>
      </c>
    </row>
    <row r="13" spans="1:10" ht="12.75">
      <c r="A13" s="63" t="s">
        <v>9</v>
      </c>
      <c r="B13" s="63"/>
      <c r="C13" s="63"/>
      <c r="D13" s="11">
        <v>1094382</v>
      </c>
      <c r="E13" s="11">
        <v>1353042</v>
      </c>
      <c r="F13" s="63" t="s">
        <v>10</v>
      </c>
      <c r="G13" s="63"/>
      <c r="H13" s="63"/>
      <c r="I13" s="12">
        <v>1406265</v>
      </c>
      <c r="J13" s="11">
        <v>2124269</v>
      </c>
    </row>
    <row r="14" spans="1:10" ht="12.75">
      <c r="A14" s="67" t="s">
        <v>11</v>
      </c>
      <c r="B14" s="63"/>
      <c r="C14" s="63"/>
      <c r="D14" s="11">
        <v>43474</v>
      </c>
      <c r="E14" s="11"/>
      <c r="F14" s="81" t="s">
        <v>77</v>
      </c>
      <c r="G14" s="82"/>
      <c r="H14" s="83"/>
      <c r="I14" s="12">
        <v>457578</v>
      </c>
      <c r="J14" s="11">
        <v>708719</v>
      </c>
    </row>
    <row r="15" spans="1:10" ht="12.75">
      <c r="A15" s="80" t="s">
        <v>12</v>
      </c>
      <c r="B15" s="80"/>
      <c r="C15" s="80"/>
      <c r="D15" s="11"/>
      <c r="E15" s="11"/>
      <c r="F15" s="67" t="s">
        <v>13</v>
      </c>
      <c r="G15" s="67"/>
      <c r="H15" s="67"/>
      <c r="I15" s="12">
        <v>43474</v>
      </c>
      <c r="J15" s="11">
        <v>0</v>
      </c>
    </row>
    <row r="16" spans="1:10" ht="12.75">
      <c r="A16" s="67" t="s">
        <v>14</v>
      </c>
      <c r="B16" s="67"/>
      <c r="C16" s="67"/>
      <c r="D16" s="11">
        <v>23535</v>
      </c>
      <c r="E16" s="11">
        <v>28808</v>
      </c>
      <c r="F16" s="67" t="s">
        <v>15</v>
      </c>
      <c r="G16" s="67"/>
      <c r="H16" s="67"/>
      <c r="I16" s="12">
        <v>15177</v>
      </c>
      <c r="J16" s="11">
        <v>508800</v>
      </c>
    </row>
    <row r="17" spans="1:10" ht="12.75">
      <c r="A17" s="66" t="s">
        <v>59</v>
      </c>
      <c r="B17" s="67"/>
      <c r="C17" s="67"/>
      <c r="D17" s="67">
        <v>922685</v>
      </c>
      <c r="E17" s="67">
        <v>964538</v>
      </c>
      <c r="F17" s="67" t="s">
        <v>16</v>
      </c>
      <c r="G17" s="67"/>
      <c r="H17" s="67"/>
      <c r="I17" s="12">
        <v>784976</v>
      </c>
      <c r="J17" s="11">
        <v>712451</v>
      </c>
    </row>
    <row r="18" spans="1:10" ht="12.75">
      <c r="A18" s="67"/>
      <c r="B18" s="67"/>
      <c r="C18" s="67"/>
      <c r="D18" s="67"/>
      <c r="E18" s="67"/>
      <c r="F18" s="67" t="s">
        <v>60</v>
      </c>
      <c r="G18" s="67"/>
      <c r="H18" s="67"/>
      <c r="I18" s="12">
        <v>105060</v>
      </c>
      <c r="J18" s="11">
        <v>194299</v>
      </c>
    </row>
    <row r="19" spans="1:10" ht="12.75">
      <c r="A19" s="67" t="s">
        <v>17</v>
      </c>
      <c r="B19" s="67"/>
      <c r="C19" s="67"/>
      <c r="D19" s="11">
        <v>104688</v>
      </c>
      <c r="E19" s="11">
        <v>359696</v>
      </c>
      <c r="F19" s="67" t="s">
        <v>18</v>
      </c>
      <c r="G19" s="67"/>
      <c r="H19" s="67"/>
      <c r="I19" s="12"/>
      <c r="J19" s="11"/>
    </row>
    <row r="20" spans="1:10" ht="12.75">
      <c r="A20" s="63" t="s">
        <v>22</v>
      </c>
      <c r="B20" s="63"/>
      <c r="C20" s="63"/>
      <c r="D20" s="11">
        <v>607337</v>
      </c>
      <c r="E20" s="11">
        <v>1236148</v>
      </c>
      <c r="F20" s="67" t="s">
        <v>19</v>
      </c>
      <c r="G20" s="67"/>
      <c r="H20" s="67"/>
      <c r="I20" s="12"/>
      <c r="J20" s="11"/>
    </row>
    <row r="21" spans="1:10" ht="12.75" customHeight="1">
      <c r="A21" s="67" t="s">
        <v>24</v>
      </c>
      <c r="B21" s="67"/>
      <c r="C21" s="67"/>
      <c r="D21" s="11">
        <v>241953</v>
      </c>
      <c r="E21" s="11">
        <v>437847</v>
      </c>
      <c r="F21" s="58" t="s">
        <v>20</v>
      </c>
      <c r="G21" s="78"/>
      <c r="H21" s="78"/>
      <c r="I21" s="59">
        <v>295454</v>
      </c>
      <c r="J21" s="67">
        <v>464921</v>
      </c>
    </row>
    <row r="22" spans="1:10" ht="46.5" customHeight="1">
      <c r="A22" s="79" t="s">
        <v>61</v>
      </c>
      <c r="B22" s="80"/>
      <c r="C22" s="80"/>
      <c r="D22" s="11"/>
      <c r="E22" s="11"/>
      <c r="F22" s="78"/>
      <c r="G22" s="78"/>
      <c r="H22" s="78"/>
      <c r="I22" s="59"/>
      <c r="J22" s="67"/>
    </row>
    <row r="23" spans="1:10" ht="12.75">
      <c r="A23" s="67" t="s">
        <v>62</v>
      </c>
      <c r="B23" s="67"/>
      <c r="C23" s="67"/>
      <c r="D23" s="11">
        <v>354305</v>
      </c>
      <c r="E23" s="11">
        <v>781448</v>
      </c>
      <c r="F23" s="67" t="s">
        <v>21</v>
      </c>
      <c r="G23" s="67"/>
      <c r="H23" s="67"/>
      <c r="I23" s="12"/>
      <c r="J23" s="11"/>
    </row>
    <row r="24" spans="1:10" ht="12.75">
      <c r="A24" s="67" t="s">
        <v>26</v>
      </c>
      <c r="B24" s="67"/>
      <c r="C24" s="67"/>
      <c r="D24" s="11">
        <v>11079</v>
      </c>
      <c r="E24" s="11">
        <v>16853</v>
      </c>
      <c r="F24" s="67" t="s">
        <v>23</v>
      </c>
      <c r="G24" s="67"/>
      <c r="H24" s="67"/>
      <c r="I24" s="12">
        <v>137900</v>
      </c>
      <c r="J24" s="11">
        <v>165810</v>
      </c>
    </row>
    <row r="25" spans="1:10" ht="12.75">
      <c r="A25" s="63" t="s">
        <v>27</v>
      </c>
      <c r="B25" s="63"/>
      <c r="C25" s="63"/>
      <c r="D25" s="11">
        <v>1701719</v>
      </c>
      <c r="E25" s="11">
        <v>2589190</v>
      </c>
      <c r="F25" s="67" t="s">
        <v>25</v>
      </c>
      <c r="G25" s="67"/>
      <c r="H25" s="67"/>
      <c r="I25" s="12">
        <v>157554</v>
      </c>
      <c r="J25" s="11">
        <v>299111</v>
      </c>
    </row>
    <row r="26" spans="1:10" ht="12.75">
      <c r="A26" s="63" t="s">
        <v>63</v>
      </c>
      <c r="B26" s="63"/>
      <c r="C26" s="63"/>
      <c r="D26" s="11"/>
      <c r="E26" s="11"/>
      <c r="F26" s="67" t="s">
        <v>28</v>
      </c>
      <c r="G26" s="67"/>
      <c r="H26" s="67"/>
      <c r="I26" s="12"/>
      <c r="J26" s="11"/>
    </row>
    <row r="27" spans="1:10" ht="12.75">
      <c r="A27" s="63" t="s">
        <v>30</v>
      </c>
      <c r="B27" s="63"/>
      <c r="C27" s="63"/>
      <c r="D27" s="11">
        <v>1701719</v>
      </c>
      <c r="E27" s="11">
        <v>2589190</v>
      </c>
      <c r="F27" s="64" t="s">
        <v>29</v>
      </c>
      <c r="G27" s="64"/>
      <c r="H27" s="64"/>
      <c r="I27" s="59">
        <v>1701719</v>
      </c>
      <c r="J27" s="67">
        <v>2589190</v>
      </c>
    </row>
    <row r="28" spans="1:10" ht="12.75">
      <c r="A28" s="63" t="s">
        <v>31</v>
      </c>
      <c r="B28" s="63"/>
      <c r="C28" s="63"/>
      <c r="D28" s="11">
        <v>1976244</v>
      </c>
      <c r="E28" s="11">
        <v>2506347</v>
      </c>
      <c r="F28" s="64"/>
      <c r="G28" s="64"/>
      <c r="H28" s="64"/>
      <c r="I28" s="59"/>
      <c r="J28" s="67"/>
    </row>
    <row r="29" spans="6:10" ht="12.75">
      <c r="F29" s="72" t="s">
        <v>32</v>
      </c>
      <c r="G29" s="73"/>
      <c r="H29" s="73"/>
      <c r="I29" s="15">
        <v>1976244</v>
      </c>
      <c r="J29" s="16">
        <v>2506347</v>
      </c>
    </row>
    <row r="31" spans="1:10" ht="12.75">
      <c r="A31" s="74" t="s">
        <v>64</v>
      </c>
      <c r="B31" s="75"/>
      <c r="C31" s="75"/>
      <c r="D31" s="75"/>
      <c r="E31" s="75"/>
      <c r="F31" s="75" t="s">
        <v>33</v>
      </c>
      <c r="G31" s="75"/>
      <c r="H31" s="75"/>
      <c r="I31" s="75"/>
      <c r="J31" s="75"/>
    </row>
    <row r="32" spans="1:10" ht="12.75">
      <c r="A32" s="76"/>
      <c r="B32" s="76"/>
      <c r="C32" s="76"/>
      <c r="D32" s="76"/>
      <c r="E32" s="76"/>
      <c r="F32" s="75"/>
      <c r="G32" s="75"/>
      <c r="H32" s="75"/>
      <c r="I32" s="75"/>
      <c r="J32" s="75"/>
    </row>
    <row r="33" spans="1:10" ht="12.75" customHeight="1">
      <c r="A33" s="65" t="s">
        <v>58</v>
      </c>
      <c r="B33" s="65"/>
      <c r="C33" s="65"/>
      <c r="D33" s="77">
        <v>2006</v>
      </c>
      <c r="E33" s="77">
        <v>2007</v>
      </c>
      <c r="F33" s="58" t="s">
        <v>34</v>
      </c>
      <c r="G33" s="63"/>
      <c r="H33" s="63"/>
      <c r="I33" s="77">
        <v>2006</v>
      </c>
      <c r="J33" s="71">
        <v>2007</v>
      </c>
    </row>
    <row r="34" spans="1:10" ht="12.75">
      <c r="A34" s="65"/>
      <c r="B34" s="65"/>
      <c r="C34" s="65"/>
      <c r="D34" s="77"/>
      <c r="E34" s="77"/>
      <c r="F34" s="63"/>
      <c r="G34" s="63"/>
      <c r="H34" s="63"/>
      <c r="I34" s="77"/>
      <c r="J34" s="71"/>
    </row>
    <row r="35" spans="1:10" ht="12.75">
      <c r="A35" s="65"/>
      <c r="B35" s="65"/>
      <c r="C35" s="65"/>
      <c r="D35" s="77"/>
      <c r="E35" s="77"/>
      <c r="F35" s="67" t="s">
        <v>35</v>
      </c>
      <c r="G35" s="67"/>
      <c r="H35" s="67"/>
      <c r="I35" s="11">
        <v>1246313</v>
      </c>
      <c r="J35" s="11">
        <v>1558038</v>
      </c>
    </row>
    <row r="36" spans="1:10" ht="12.75">
      <c r="A36" s="67" t="s">
        <v>36</v>
      </c>
      <c r="B36" s="67"/>
      <c r="C36" s="67"/>
      <c r="D36" s="12">
        <v>1232399</v>
      </c>
      <c r="E36" s="12">
        <v>1586664</v>
      </c>
      <c r="F36" s="67" t="s">
        <v>39</v>
      </c>
      <c r="G36" s="67"/>
      <c r="H36" s="67"/>
      <c r="I36" s="11">
        <v>1209704</v>
      </c>
      <c r="J36" s="11">
        <v>1466107</v>
      </c>
    </row>
    <row r="37" spans="1:10" ht="12.75">
      <c r="A37" s="67" t="s">
        <v>37</v>
      </c>
      <c r="B37" s="67"/>
      <c r="C37" s="67"/>
      <c r="D37" s="12">
        <v>1354926</v>
      </c>
      <c r="E37" s="12">
        <v>1759666</v>
      </c>
      <c r="F37" s="67" t="s">
        <v>65</v>
      </c>
      <c r="G37" s="67"/>
      <c r="H37" s="67"/>
      <c r="I37" s="11">
        <v>36609</v>
      </c>
      <c r="J37" s="11">
        <v>91931</v>
      </c>
    </row>
    <row r="38" spans="1:10" ht="12.75">
      <c r="A38" s="71" t="s">
        <v>38</v>
      </c>
      <c r="B38" s="71"/>
      <c r="C38" s="71"/>
      <c r="D38" s="12">
        <v>122527</v>
      </c>
      <c r="E38" s="12">
        <v>173002</v>
      </c>
      <c r="F38" s="67" t="s">
        <v>43</v>
      </c>
      <c r="G38" s="67"/>
      <c r="H38" s="67"/>
      <c r="I38" s="11">
        <v>23666</v>
      </c>
      <c r="J38" s="11">
        <v>57120</v>
      </c>
    </row>
    <row r="39" spans="1:10" ht="12.75">
      <c r="A39" s="58" t="s">
        <v>66</v>
      </c>
      <c r="B39" s="58"/>
      <c r="C39" s="58"/>
      <c r="D39" s="59"/>
      <c r="E39" s="59"/>
      <c r="F39" s="67" t="s">
        <v>45</v>
      </c>
      <c r="G39" s="67"/>
      <c r="H39" s="67"/>
      <c r="I39" s="11">
        <v>20418</v>
      </c>
      <c r="J39" s="11">
        <v>23683</v>
      </c>
    </row>
    <row r="40" spans="1:10" ht="12.75" customHeight="1">
      <c r="A40" s="58"/>
      <c r="B40" s="58"/>
      <c r="C40" s="58"/>
      <c r="D40" s="59"/>
      <c r="E40" s="59"/>
      <c r="F40" s="66" t="s">
        <v>46</v>
      </c>
      <c r="G40" s="66"/>
      <c r="H40" s="66"/>
      <c r="I40" s="11">
        <v>8831</v>
      </c>
      <c r="J40" s="11">
        <v>92723</v>
      </c>
    </row>
    <row r="41" spans="1:10" ht="25.5" customHeight="1">
      <c r="A41" s="66" t="s">
        <v>40</v>
      </c>
      <c r="B41" s="66"/>
      <c r="C41" s="66"/>
      <c r="D41" s="12">
        <v>162284</v>
      </c>
      <c r="E41" s="12">
        <v>97425</v>
      </c>
      <c r="F41" s="66" t="s">
        <v>48</v>
      </c>
      <c r="G41" s="58"/>
      <c r="H41" s="58"/>
      <c r="I41" s="11">
        <v>17554</v>
      </c>
      <c r="J41" s="11">
        <v>16661</v>
      </c>
    </row>
    <row r="42" spans="1:10" ht="24.75" customHeight="1">
      <c r="A42" s="66" t="s">
        <v>41</v>
      </c>
      <c r="B42" s="66"/>
      <c r="C42" s="66"/>
      <c r="D42" s="12">
        <v>29077</v>
      </c>
      <c r="E42" s="12">
        <v>611781</v>
      </c>
      <c r="F42" s="66" t="s">
        <v>73</v>
      </c>
      <c r="G42" s="67"/>
      <c r="H42" s="67"/>
      <c r="I42" s="11">
        <v>31134</v>
      </c>
      <c r="J42" s="11">
        <v>201430</v>
      </c>
    </row>
    <row r="43" spans="1:10" ht="26.25" customHeight="1">
      <c r="A43" s="67" t="s">
        <v>38</v>
      </c>
      <c r="B43" s="67"/>
      <c r="C43" s="67"/>
      <c r="D43" s="12">
        <v>133207</v>
      </c>
      <c r="E43" s="12">
        <v>514356</v>
      </c>
      <c r="F43" s="68" t="s">
        <v>67</v>
      </c>
      <c r="G43" s="69"/>
      <c r="H43" s="70"/>
      <c r="I43" s="11">
        <v>135</v>
      </c>
      <c r="J43" s="11"/>
    </row>
    <row r="44" spans="1:10" ht="12.75" customHeight="1">
      <c r="A44" s="58" t="s">
        <v>68</v>
      </c>
      <c r="B44" s="58"/>
      <c r="C44" s="58"/>
      <c r="D44" s="59"/>
      <c r="E44" s="59"/>
      <c r="F44" s="58" t="s">
        <v>52</v>
      </c>
      <c r="G44" s="58"/>
      <c r="H44" s="58"/>
      <c r="I44" s="67">
        <v>31269</v>
      </c>
      <c r="J44" s="67">
        <v>200811</v>
      </c>
    </row>
    <row r="45" spans="1:10" ht="12.75">
      <c r="A45" s="58"/>
      <c r="B45" s="58"/>
      <c r="C45" s="58"/>
      <c r="D45" s="59"/>
      <c r="E45" s="59"/>
      <c r="F45" s="58"/>
      <c r="G45" s="58"/>
      <c r="H45" s="58"/>
      <c r="I45" s="67"/>
      <c r="J45" s="67"/>
    </row>
    <row r="46" spans="1:10" ht="24.75" customHeight="1">
      <c r="A46" s="66" t="s">
        <v>42</v>
      </c>
      <c r="B46" s="66"/>
      <c r="C46" s="66"/>
      <c r="D46" s="12">
        <v>70496</v>
      </c>
      <c r="E46" s="12">
        <v>871050</v>
      </c>
      <c r="F46" s="63" t="s">
        <v>54</v>
      </c>
      <c r="G46" s="63"/>
      <c r="H46" s="63"/>
      <c r="I46" s="11">
        <v>3734</v>
      </c>
      <c r="J46" s="11">
        <v>12286</v>
      </c>
    </row>
    <row r="47" spans="1:10" ht="28.5" customHeight="1">
      <c r="A47" s="66" t="s">
        <v>44</v>
      </c>
      <c r="B47" s="66"/>
      <c r="C47" s="66"/>
      <c r="D47" s="12">
        <v>85336</v>
      </c>
      <c r="E47" s="12">
        <v>194675</v>
      </c>
      <c r="F47" s="65" t="s">
        <v>69</v>
      </c>
      <c r="G47" s="64"/>
      <c r="H47" s="64"/>
      <c r="I47" s="11"/>
      <c r="J47" s="11"/>
    </row>
    <row r="48" spans="1:10" ht="16.5" customHeight="1">
      <c r="A48" s="67" t="s">
        <v>38</v>
      </c>
      <c r="B48" s="67"/>
      <c r="C48" s="67"/>
      <c r="D48" s="12">
        <v>14840</v>
      </c>
      <c r="E48" s="12">
        <v>676375</v>
      </c>
      <c r="F48" s="64" t="s">
        <v>70</v>
      </c>
      <c r="G48" s="64"/>
      <c r="H48" s="64"/>
      <c r="I48" s="11">
        <v>33568</v>
      </c>
      <c r="J48" s="11">
        <v>194299</v>
      </c>
    </row>
    <row r="49" spans="1:10" ht="34.5" customHeight="1">
      <c r="A49" s="64" t="s">
        <v>47</v>
      </c>
      <c r="B49" s="64"/>
      <c r="C49" s="64"/>
      <c r="D49" s="12">
        <v>1465179</v>
      </c>
      <c r="E49" s="12">
        <v>2555139</v>
      </c>
      <c r="F49" s="65" t="s">
        <v>74</v>
      </c>
      <c r="G49" s="64"/>
      <c r="H49" s="64"/>
      <c r="I49" s="11"/>
      <c r="J49" s="11"/>
    </row>
    <row r="50" spans="1:10" ht="35.25" customHeight="1">
      <c r="A50" s="64" t="s">
        <v>49</v>
      </c>
      <c r="B50" s="64"/>
      <c r="C50" s="64"/>
      <c r="D50" s="12">
        <v>1469339</v>
      </c>
      <c r="E50" s="12">
        <v>2566122</v>
      </c>
      <c r="F50" s="58" t="s">
        <v>71</v>
      </c>
      <c r="G50" s="63"/>
      <c r="H50" s="63"/>
      <c r="I50" s="11"/>
      <c r="J50" s="11"/>
    </row>
    <row r="51" spans="1:10" ht="18" customHeight="1">
      <c r="A51" s="63" t="s">
        <v>50</v>
      </c>
      <c r="B51" s="63"/>
      <c r="C51" s="63"/>
      <c r="D51" s="12">
        <v>4160</v>
      </c>
      <c r="E51" s="12">
        <v>10983</v>
      </c>
      <c r="F51" s="63" t="s">
        <v>72</v>
      </c>
      <c r="G51" s="63"/>
      <c r="H51" s="63"/>
      <c r="I51" s="11"/>
      <c r="J51" s="11"/>
    </row>
    <row r="52" spans="1:10" ht="15" customHeight="1">
      <c r="A52" s="58" t="s">
        <v>51</v>
      </c>
      <c r="B52" s="58"/>
      <c r="C52" s="58"/>
      <c r="D52" s="59">
        <v>29049</v>
      </c>
      <c r="E52" s="59">
        <v>24419</v>
      </c>
      <c r="F52" s="63" t="s">
        <v>56</v>
      </c>
      <c r="G52" s="63"/>
      <c r="H52" s="63"/>
      <c r="I52" s="11"/>
      <c r="J52" s="11"/>
    </row>
    <row r="53" spans="1:10" ht="28.5" customHeight="1">
      <c r="A53" s="58"/>
      <c r="B53" s="58"/>
      <c r="C53" s="58"/>
      <c r="D53" s="59"/>
      <c r="E53" s="59"/>
      <c r="F53" s="58" t="s">
        <v>57</v>
      </c>
      <c r="G53" s="63"/>
      <c r="H53" s="63"/>
      <c r="I53" s="11"/>
      <c r="J53" s="11"/>
    </row>
    <row r="54" spans="1:10" ht="24" customHeight="1">
      <c r="A54" s="58" t="s">
        <v>53</v>
      </c>
      <c r="B54" s="58"/>
      <c r="C54" s="58"/>
      <c r="D54" s="59">
        <v>470</v>
      </c>
      <c r="E54" s="59">
        <v>94</v>
      </c>
      <c r="F54" s="61"/>
      <c r="G54" s="62"/>
      <c r="H54" s="62"/>
      <c r="I54" s="17"/>
      <c r="J54" s="17"/>
    </row>
    <row r="55" spans="1:5" ht="22.5" customHeight="1">
      <c r="A55" s="58"/>
      <c r="B55" s="58"/>
      <c r="C55" s="58"/>
      <c r="D55" s="59"/>
      <c r="E55" s="59"/>
    </row>
    <row r="56" spans="1:5" ht="12.75">
      <c r="A56" s="58" t="s">
        <v>55</v>
      </c>
      <c r="B56" s="58"/>
      <c r="C56" s="58"/>
      <c r="D56" s="59">
        <v>24419</v>
      </c>
      <c r="E56" s="59">
        <v>13530</v>
      </c>
    </row>
    <row r="57" spans="1:5" ht="12.75">
      <c r="A57" s="58"/>
      <c r="B57" s="58"/>
      <c r="C57" s="58"/>
      <c r="D57" s="59"/>
      <c r="E57" s="59"/>
    </row>
    <row r="58" ht="14.25" customHeight="1"/>
    <row r="59" spans="1:10" ht="12.75">
      <c r="A59" s="60"/>
      <c r="B59" s="60"/>
      <c r="C59" s="60"/>
      <c r="D59" s="60"/>
      <c r="E59" s="60"/>
      <c r="F59" s="60"/>
      <c r="G59" s="60"/>
      <c r="H59" s="60"/>
      <c r="I59" s="60"/>
      <c r="J59" s="60"/>
    </row>
    <row r="60" ht="7.5" customHeight="1"/>
    <row r="61" spans="1:10" ht="12" customHeight="1">
      <c r="A61" s="19"/>
      <c r="B61" s="20"/>
      <c r="C61" s="48">
        <v>2006</v>
      </c>
      <c r="D61" s="49"/>
      <c r="E61" s="49"/>
      <c r="F61" s="50"/>
      <c r="G61" s="48">
        <v>2007</v>
      </c>
      <c r="H61" s="49"/>
      <c r="I61" s="49"/>
      <c r="J61" s="50"/>
    </row>
    <row r="62" spans="1:10" ht="27.75" customHeight="1" hidden="1">
      <c r="A62" s="21"/>
      <c r="B62" s="22"/>
      <c r="C62" s="23"/>
      <c r="D62" s="24"/>
      <c r="E62" s="24"/>
      <c r="F62" s="25"/>
      <c r="G62" s="23"/>
      <c r="H62" s="24"/>
      <c r="I62" s="24"/>
      <c r="J62" s="26"/>
    </row>
    <row r="63" spans="1:10" ht="27.75" customHeight="1">
      <c r="A63" s="27"/>
      <c r="B63" s="28"/>
      <c r="C63" s="29" t="s">
        <v>78</v>
      </c>
      <c r="D63" s="29" t="s">
        <v>79</v>
      </c>
      <c r="E63" s="29" t="s">
        <v>80</v>
      </c>
      <c r="F63" s="29" t="s">
        <v>81</v>
      </c>
      <c r="G63" s="29" t="s">
        <v>78</v>
      </c>
      <c r="H63" s="29" t="s">
        <v>79</v>
      </c>
      <c r="I63" s="29" t="s">
        <v>80</v>
      </c>
      <c r="J63" s="30" t="s">
        <v>81</v>
      </c>
    </row>
    <row r="64" spans="1:10" ht="25.5" customHeight="1">
      <c r="A64" s="31" t="s">
        <v>82</v>
      </c>
      <c r="B64" s="31"/>
      <c r="C64" s="10">
        <v>437168</v>
      </c>
      <c r="D64" s="30">
        <v>1001</v>
      </c>
      <c r="E64" s="30">
        <v>377</v>
      </c>
      <c r="F64" s="30">
        <v>437792</v>
      </c>
      <c r="G64" s="30">
        <v>437792</v>
      </c>
      <c r="H64" s="30">
        <v>251141</v>
      </c>
      <c r="I64" s="30"/>
      <c r="J64" s="30">
        <v>688933</v>
      </c>
    </row>
    <row r="65" spans="1:10" ht="26.25" customHeight="1">
      <c r="A65" s="31" t="s">
        <v>83</v>
      </c>
      <c r="B65" s="31"/>
      <c r="C65" s="10">
        <v>19786</v>
      </c>
      <c r="D65" s="30"/>
      <c r="E65" s="30"/>
      <c r="F65" s="30">
        <v>19786</v>
      </c>
      <c r="G65" s="30">
        <v>19786</v>
      </c>
      <c r="H65" s="30"/>
      <c r="I65" s="30"/>
      <c r="J65" s="30">
        <v>19786</v>
      </c>
    </row>
    <row r="66" spans="1:10" ht="30" customHeight="1">
      <c r="A66" s="31" t="s">
        <v>84</v>
      </c>
      <c r="B66" s="31"/>
      <c r="C66" s="32">
        <v>44475</v>
      </c>
      <c r="D66" s="13"/>
      <c r="E66" s="13">
        <v>1001</v>
      </c>
      <c r="F66" s="13">
        <v>43474</v>
      </c>
      <c r="G66" s="13">
        <v>43474</v>
      </c>
      <c r="H66" s="13"/>
      <c r="I66" s="13">
        <v>43474</v>
      </c>
      <c r="J66" s="16"/>
    </row>
    <row r="67" spans="1:10" ht="24.75" customHeight="1">
      <c r="A67" s="31" t="s">
        <v>85</v>
      </c>
      <c r="B67" s="31"/>
      <c r="C67" s="32">
        <v>295</v>
      </c>
      <c r="D67" s="13">
        <v>243</v>
      </c>
      <c r="E67" s="13"/>
      <c r="F67" s="13">
        <v>538</v>
      </c>
      <c r="G67" s="13">
        <v>538</v>
      </c>
      <c r="H67" s="13">
        <v>508262</v>
      </c>
      <c r="I67" s="13"/>
      <c r="J67" s="16">
        <v>508800</v>
      </c>
    </row>
    <row r="68" spans="1:10" ht="21.75" customHeight="1">
      <c r="A68" s="31" t="s">
        <v>86</v>
      </c>
      <c r="B68" s="31"/>
      <c r="C68" s="32">
        <v>14639</v>
      </c>
      <c r="D68" s="13"/>
      <c r="E68" s="13"/>
      <c r="F68" s="13">
        <v>14639</v>
      </c>
      <c r="G68" s="13">
        <v>14639</v>
      </c>
      <c r="H68" s="13"/>
      <c r="I68" s="13">
        <v>14639</v>
      </c>
      <c r="J68" s="16"/>
    </row>
    <row r="69" spans="1:10" ht="27.75" customHeight="1">
      <c r="A69" s="31" t="s">
        <v>94</v>
      </c>
      <c r="B69" s="31"/>
      <c r="C69" s="32">
        <v>712465</v>
      </c>
      <c r="D69" s="13">
        <v>72716</v>
      </c>
      <c r="E69" s="13">
        <v>205</v>
      </c>
      <c r="F69" s="13">
        <v>784976</v>
      </c>
      <c r="G69" s="13">
        <v>784976</v>
      </c>
      <c r="H69" s="13"/>
      <c r="I69" s="13">
        <v>72525</v>
      </c>
      <c r="J69" s="16">
        <v>712451</v>
      </c>
    </row>
    <row r="70" spans="1:10" ht="24.75" customHeight="1">
      <c r="A70" s="31" t="s">
        <v>87</v>
      </c>
      <c r="B70" s="31"/>
      <c r="C70" s="32">
        <v>71450</v>
      </c>
      <c r="D70" s="13">
        <v>34240</v>
      </c>
      <c r="E70" s="13">
        <v>630</v>
      </c>
      <c r="F70" s="13">
        <v>105060</v>
      </c>
      <c r="G70" s="13">
        <v>105060</v>
      </c>
      <c r="H70" s="13">
        <v>194299</v>
      </c>
      <c r="I70" s="13">
        <v>105060</v>
      </c>
      <c r="J70" s="16">
        <v>194299</v>
      </c>
    </row>
    <row r="71" spans="1:10" ht="25.5" customHeight="1">
      <c r="A71" s="31" t="s">
        <v>88</v>
      </c>
      <c r="B71" s="31"/>
      <c r="C71" s="32"/>
      <c r="D71" s="13"/>
      <c r="E71" s="13"/>
      <c r="F71" s="13"/>
      <c r="G71" s="13"/>
      <c r="H71" s="13"/>
      <c r="I71" s="13"/>
      <c r="J71" s="16"/>
    </row>
    <row r="72" spans="1:10" ht="24.75" customHeight="1">
      <c r="A72" s="31" t="s">
        <v>89</v>
      </c>
      <c r="B72" s="31"/>
      <c r="C72" s="32"/>
      <c r="D72" s="13"/>
      <c r="E72" s="13"/>
      <c r="F72" s="13"/>
      <c r="G72" s="13"/>
      <c r="H72" s="13"/>
      <c r="I72" s="13"/>
      <c r="J72" s="16"/>
    </row>
    <row r="73" spans="1:10" ht="21.75" customHeight="1">
      <c r="A73" s="31" t="s">
        <v>90</v>
      </c>
      <c r="B73" s="31"/>
      <c r="C73" s="32">
        <v>1300278</v>
      </c>
      <c r="D73" s="13">
        <v>108200</v>
      </c>
      <c r="E73" s="13">
        <v>2213</v>
      </c>
      <c r="F73" s="13">
        <v>1406265</v>
      </c>
      <c r="G73" s="13">
        <v>1046265</v>
      </c>
      <c r="H73" s="13">
        <v>953702</v>
      </c>
      <c r="I73" s="13">
        <v>235698</v>
      </c>
      <c r="J73" s="16">
        <v>2124269</v>
      </c>
    </row>
    <row r="74" spans="1:10" ht="39" customHeight="1">
      <c r="A74" s="31" t="s">
        <v>92</v>
      </c>
      <c r="B74" s="31"/>
      <c r="C74" s="32"/>
      <c r="D74" s="13"/>
      <c r="E74" s="13"/>
      <c r="F74" s="13"/>
      <c r="G74" s="13"/>
      <c r="H74" s="13"/>
      <c r="I74" s="13"/>
      <c r="J74" s="16"/>
    </row>
    <row r="75" spans="1:10" ht="20.25" customHeight="1">
      <c r="A75" s="33"/>
      <c r="B75" s="34"/>
      <c r="C75" s="35"/>
      <c r="D75" s="35"/>
      <c r="E75" s="35"/>
      <c r="F75" s="35"/>
      <c r="G75" s="35"/>
      <c r="H75" s="35"/>
      <c r="I75" s="35"/>
      <c r="J75" s="5"/>
    </row>
    <row r="77" spans="1:10" ht="65.25" customHeight="1">
      <c r="A77" s="54" t="s">
        <v>110</v>
      </c>
      <c r="B77" s="97"/>
      <c r="C77" s="97"/>
      <c r="D77" s="97"/>
      <c r="E77" s="97"/>
      <c r="F77" s="97"/>
      <c r="G77" s="97"/>
      <c r="H77" s="97"/>
      <c r="I77" s="97"/>
      <c r="J77" s="97"/>
    </row>
    <row r="78" spans="1:10" ht="11.25" customHeight="1">
      <c r="A78" s="37"/>
      <c r="B78" s="36"/>
      <c r="C78" s="36"/>
      <c r="D78" s="36"/>
      <c r="E78" s="36"/>
      <c r="F78" s="36"/>
      <c r="G78" s="36"/>
      <c r="H78" s="36"/>
      <c r="I78" s="36"/>
      <c r="J78" s="17"/>
    </row>
    <row r="79" spans="1:10" ht="39" customHeight="1">
      <c r="A79" s="98" t="s">
        <v>91</v>
      </c>
      <c r="B79" s="99"/>
      <c r="C79" s="99"/>
      <c r="D79" s="99"/>
      <c r="E79" s="99"/>
      <c r="F79" s="99"/>
      <c r="G79" s="99"/>
      <c r="H79" s="99"/>
      <c r="I79" s="99"/>
      <c r="J79" s="99"/>
    </row>
    <row r="80" spans="1:10" ht="12.75">
      <c r="A80" s="93" t="s">
        <v>100</v>
      </c>
      <c r="B80" s="94"/>
      <c r="C80" s="94"/>
      <c r="D80" s="94"/>
      <c r="E80" s="94"/>
      <c r="F80" s="94"/>
      <c r="G80" s="94"/>
      <c r="H80" s="94"/>
      <c r="I80" s="94"/>
      <c r="J80" s="94"/>
    </row>
    <row r="81" spans="1:10" ht="12.75">
      <c r="A81" s="94"/>
      <c r="B81" s="94"/>
      <c r="C81" s="94"/>
      <c r="D81" s="94"/>
      <c r="E81" s="94"/>
      <c r="F81" s="94"/>
      <c r="G81" s="94"/>
      <c r="H81" s="94"/>
      <c r="I81" s="94"/>
      <c r="J81" s="94"/>
    </row>
    <row r="82" spans="1:10" ht="12.75">
      <c r="A82" s="94"/>
      <c r="B82" s="94"/>
      <c r="C82" s="94"/>
      <c r="D82" s="94"/>
      <c r="E82" s="94"/>
      <c r="F82" s="94"/>
      <c r="G82" s="94"/>
      <c r="H82" s="94"/>
      <c r="I82" s="94"/>
      <c r="J82" s="94"/>
    </row>
    <row r="83" spans="1:10" ht="12.75">
      <c r="A83" s="94"/>
      <c r="B83" s="94"/>
      <c r="C83" s="94"/>
      <c r="D83" s="94"/>
      <c r="E83" s="94"/>
      <c r="F83" s="94"/>
      <c r="G83" s="94"/>
      <c r="H83" s="94"/>
      <c r="I83" s="94"/>
      <c r="J83" s="94"/>
    </row>
    <row r="84" spans="1:10" ht="12.75">
      <c r="A84" s="94"/>
      <c r="B84" s="94"/>
      <c r="C84" s="94"/>
      <c r="D84" s="94"/>
      <c r="E84" s="94"/>
      <c r="F84" s="94"/>
      <c r="G84" s="94"/>
      <c r="H84" s="94"/>
      <c r="I84" s="94"/>
      <c r="J84" s="94"/>
    </row>
    <row r="85" spans="1:10" ht="20.25" customHeight="1">
      <c r="A85" s="94"/>
      <c r="B85" s="94"/>
      <c r="C85" s="94"/>
      <c r="D85" s="94"/>
      <c r="E85" s="94"/>
      <c r="F85" s="94"/>
      <c r="G85" s="94"/>
      <c r="H85" s="94"/>
      <c r="I85" s="94"/>
      <c r="J85" s="94"/>
    </row>
    <row r="86" spans="1:10" ht="2.25" customHeight="1">
      <c r="A86" s="94"/>
      <c r="B86" s="94"/>
      <c r="C86" s="94"/>
      <c r="D86" s="94"/>
      <c r="E86" s="94"/>
      <c r="F86" s="94"/>
      <c r="G86" s="94"/>
      <c r="H86" s="94"/>
      <c r="I86" s="94"/>
      <c r="J86" s="94"/>
    </row>
    <row r="87" spans="1:10" ht="3.75" customHeight="1">
      <c r="A87" s="38"/>
      <c r="B87" s="38"/>
      <c r="C87" s="38"/>
      <c r="D87" s="38"/>
      <c r="E87" s="38"/>
      <c r="F87" s="38"/>
      <c r="G87" s="38"/>
      <c r="H87" s="38"/>
      <c r="I87" s="38"/>
      <c r="J87" s="39"/>
    </row>
    <row r="88" spans="1:10" ht="10.5" customHeight="1">
      <c r="A88" s="38"/>
      <c r="B88" s="38"/>
      <c r="C88" s="38"/>
      <c r="D88" s="38"/>
      <c r="E88" s="38"/>
      <c r="F88" s="38"/>
      <c r="G88" s="38"/>
      <c r="H88" s="38"/>
      <c r="I88" s="38"/>
      <c r="J88" s="39"/>
    </row>
    <row r="89" spans="1:10" ht="24.75" customHeight="1">
      <c r="A89" s="56" t="s">
        <v>76</v>
      </c>
      <c r="B89" s="57"/>
      <c r="C89" s="57"/>
      <c r="D89" s="57"/>
      <c r="E89" s="57"/>
      <c r="F89" s="57"/>
      <c r="G89" s="57"/>
      <c r="H89" s="57"/>
      <c r="I89" s="57"/>
      <c r="J89" s="57"/>
    </row>
    <row r="90" spans="1:10" ht="12.75">
      <c r="A90" s="46" t="s">
        <v>95</v>
      </c>
      <c r="B90" s="47"/>
      <c r="C90" s="47"/>
      <c r="D90" s="47"/>
      <c r="E90" s="47"/>
      <c r="F90" s="47"/>
      <c r="G90" s="47"/>
      <c r="H90" s="47"/>
      <c r="I90" s="47"/>
      <c r="J90" s="47"/>
    </row>
    <row r="91" spans="1:10" ht="14.25" customHeight="1">
      <c r="A91" s="47"/>
      <c r="B91" s="47"/>
      <c r="C91" s="47"/>
      <c r="D91" s="47"/>
      <c r="E91" s="47"/>
      <c r="F91" s="47"/>
      <c r="G91" s="47"/>
      <c r="H91" s="47"/>
      <c r="I91" s="47"/>
      <c r="J91" s="47"/>
    </row>
    <row r="92" spans="1:10" ht="9.75" customHeight="1">
      <c r="A92" s="17"/>
      <c r="B92" s="17"/>
      <c r="C92" s="17"/>
      <c r="D92" s="17"/>
      <c r="E92" s="17"/>
      <c r="F92" s="17"/>
      <c r="G92" s="17"/>
      <c r="H92" s="17"/>
      <c r="I92" s="17"/>
      <c r="J92" s="17"/>
    </row>
    <row r="93" spans="5:10" ht="12.75">
      <c r="E93" s="40"/>
      <c r="G93" s="95"/>
      <c r="H93" s="96"/>
      <c r="I93" s="96"/>
      <c r="J93" s="96"/>
    </row>
    <row r="94" spans="1:10" ht="12.75">
      <c r="A94" s="41" t="s">
        <v>105</v>
      </c>
      <c r="E94" s="40"/>
      <c r="G94" s="89"/>
      <c r="H94" s="89"/>
      <c r="I94" s="89"/>
      <c r="J94" s="89"/>
    </row>
    <row r="95" spans="5:9" ht="9" customHeight="1">
      <c r="E95" s="40"/>
      <c r="G95" s="42"/>
      <c r="H95" s="42"/>
      <c r="I95" s="42"/>
    </row>
    <row r="96" spans="1:10" ht="12.75">
      <c r="A96" s="90" t="s">
        <v>107</v>
      </c>
      <c r="B96" s="90"/>
      <c r="C96" s="90"/>
      <c r="D96" s="90"/>
      <c r="E96" s="90"/>
      <c r="F96" s="90"/>
      <c r="G96" s="90"/>
      <c r="H96" s="90"/>
      <c r="I96" s="90"/>
      <c r="J96" s="90"/>
    </row>
    <row r="97" spans="1:10" ht="12.75">
      <c r="A97" s="90"/>
      <c r="B97" s="90"/>
      <c r="C97" s="90"/>
      <c r="D97" s="90"/>
      <c r="E97" s="90"/>
      <c r="F97" s="90"/>
      <c r="G97" s="90"/>
      <c r="H97" s="90"/>
      <c r="I97" s="90"/>
      <c r="J97" s="90"/>
    </row>
    <row r="98" spans="1:10" ht="24" customHeight="1">
      <c r="A98" s="90"/>
      <c r="B98" s="90"/>
      <c r="C98" s="90"/>
      <c r="D98" s="90"/>
      <c r="E98" s="90"/>
      <c r="F98" s="90"/>
      <c r="G98" s="90"/>
      <c r="H98" s="90"/>
      <c r="I98" s="90"/>
      <c r="J98" s="90"/>
    </row>
    <row r="99" spans="1:10" ht="64.5" customHeight="1">
      <c r="A99" s="90"/>
      <c r="B99" s="90"/>
      <c r="C99" s="90"/>
      <c r="D99" s="90"/>
      <c r="E99" s="90"/>
      <c r="F99" s="90"/>
      <c r="G99" s="90"/>
      <c r="H99" s="90"/>
      <c r="I99" s="90"/>
      <c r="J99" s="90"/>
    </row>
    <row r="102" spans="1:10" ht="12.75">
      <c r="A102" s="91" t="s">
        <v>96</v>
      </c>
      <c r="B102" s="91"/>
      <c r="C102" s="91"/>
      <c r="D102" s="91"/>
      <c r="E102" s="91"/>
      <c r="F102" s="91"/>
      <c r="G102" s="91"/>
      <c r="H102" s="91"/>
      <c r="I102" s="91"/>
      <c r="J102" s="91"/>
    </row>
    <row r="103" spans="1:10" ht="12.75">
      <c r="A103" s="73" t="s">
        <v>1</v>
      </c>
      <c r="B103" s="73"/>
      <c r="C103" s="92" t="s">
        <v>98</v>
      </c>
      <c r="D103" s="92"/>
      <c r="E103" s="92"/>
      <c r="F103" s="92"/>
      <c r="G103" s="73" t="s">
        <v>2</v>
      </c>
      <c r="H103" s="73"/>
      <c r="I103" s="92">
        <v>80489098</v>
      </c>
      <c r="J103" s="92"/>
    </row>
    <row r="104" spans="1:10" ht="12.75">
      <c r="A104" s="73" t="s">
        <v>3</v>
      </c>
      <c r="B104" s="73"/>
      <c r="C104" s="86" t="s">
        <v>99</v>
      </c>
      <c r="D104" s="87"/>
      <c r="E104" s="87"/>
      <c r="F104" s="88"/>
      <c r="G104" s="73" t="s">
        <v>4</v>
      </c>
      <c r="H104" s="73"/>
      <c r="I104" s="86">
        <v>100845844</v>
      </c>
      <c r="J104" s="88"/>
    </row>
    <row r="105" spans="1:10" ht="12.75">
      <c r="A105" s="1"/>
      <c r="B105" s="1"/>
      <c r="C105" s="2"/>
      <c r="D105" s="2"/>
      <c r="E105" s="3"/>
      <c r="F105" s="3"/>
      <c r="G105" s="4"/>
      <c r="H105" s="4"/>
      <c r="I105" s="3"/>
      <c r="J105" s="5"/>
    </row>
    <row r="106" spans="1:10" ht="12.75">
      <c r="A106" s="84" t="s">
        <v>101</v>
      </c>
      <c r="B106" s="84"/>
      <c r="C106" s="84"/>
      <c r="D106" s="84"/>
      <c r="E106" s="84"/>
      <c r="F106" s="84"/>
      <c r="G106" s="84"/>
      <c r="H106" s="84"/>
      <c r="I106" s="84"/>
      <c r="J106" s="84"/>
    </row>
    <row r="107" spans="1:10" ht="12.75">
      <c r="A107" s="6"/>
      <c r="B107" s="6"/>
      <c r="C107" s="6"/>
      <c r="D107" s="6"/>
      <c r="E107" s="6"/>
      <c r="F107" s="6"/>
      <c r="G107" s="6"/>
      <c r="H107" s="6"/>
      <c r="I107" s="6"/>
      <c r="J107" s="7"/>
    </row>
    <row r="108" spans="1:10" ht="12.75">
      <c r="A108" s="60" t="s">
        <v>102</v>
      </c>
      <c r="B108" s="60"/>
      <c r="C108" s="60"/>
      <c r="D108" s="60"/>
      <c r="E108" s="60"/>
      <c r="F108" s="60"/>
      <c r="G108" s="60"/>
      <c r="H108" s="60"/>
      <c r="I108" s="60"/>
      <c r="J108" s="60"/>
    </row>
    <row r="109" spans="1:10" ht="12.75">
      <c r="A109" s="85" t="s">
        <v>7</v>
      </c>
      <c r="B109" s="85"/>
      <c r="C109" s="85"/>
      <c r="D109" s="8">
        <v>2006</v>
      </c>
      <c r="E109" s="8">
        <v>2007</v>
      </c>
      <c r="F109" s="85" t="s">
        <v>8</v>
      </c>
      <c r="G109" s="85"/>
      <c r="H109" s="85"/>
      <c r="I109" s="8">
        <v>2006</v>
      </c>
      <c r="J109" s="9">
        <v>2007</v>
      </c>
    </row>
    <row r="110" spans="1:10" ht="12.75">
      <c r="A110" s="63" t="s">
        <v>9</v>
      </c>
      <c r="B110" s="63"/>
      <c r="C110" s="63"/>
      <c r="D110" s="12"/>
      <c r="E110" s="11">
        <v>1308178</v>
      </c>
      <c r="F110" s="63" t="s">
        <v>10</v>
      </c>
      <c r="G110" s="63"/>
      <c r="H110" s="63"/>
      <c r="I110" s="11"/>
      <c r="J110" s="11">
        <v>2159528</v>
      </c>
    </row>
    <row r="111" spans="1:10" ht="12.75">
      <c r="A111" s="67" t="s">
        <v>11</v>
      </c>
      <c r="B111" s="63"/>
      <c r="C111" s="63"/>
      <c r="D111" s="12"/>
      <c r="E111" s="11"/>
      <c r="F111" s="81" t="s">
        <v>77</v>
      </c>
      <c r="G111" s="82"/>
      <c r="H111" s="83"/>
      <c r="I111" s="11"/>
      <c r="J111" s="11">
        <v>708739</v>
      </c>
    </row>
    <row r="112" spans="1:10" ht="12.75">
      <c r="A112" s="80" t="s">
        <v>12</v>
      </c>
      <c r="B112" s="80"/>
      <c r="C112" s="80"/>
      <c r="D112" s="12"/>
      <c r="E112" s="11">
        <v>253223</v>
      </c>
      <c r="F112" s="67" t="s">
        <v>13</v>
      </c>
      <c r="G112" s="67"/>
      <c r="H112" s="67"/>
      <c r="I112" s="11"/>
      <c r="J112" s="11">
        <v>0</v>
      </c>
    </row>
    <row r="113" spans="1:10" ht="12.75">
      <c r="A113" s="67" t="s">
        <v>14</v>
      </c>
      <c r="B113" s="67"/>
      <c r="C113" s="67"/>
      <c r="D113" s="12"/>
      <c r="E113" s="11">
        <v>70623</v>
      </c>
      <c r="F113" s="67" t="s">
        <v>15</v>
      </c>
      <c r="G113" s="67"/>
      <c r="H113" s="67"/>
      <c r="I113" s="11"/>
      <c r="J113" s="11">
        <v>508800</v>
      </c>
    </row>
    <row r="114" spans="1:10" ht="12.75">
      <c r="A114" s="66" t="s">
        <v>59</v>
      </c>
      <c r="B114" s="67"/>
      <c r="C114" s="67"/>
      <c r="D114" s="102"/>
      <c r="E114" s="67">
        <v>973165</v>
      </c>
      <c r="F114" s="67" t="s">
        <v>16</v>
      </c>
      <c r="G114" s="67"/>
      <c r="H114" s="67"/>
      <c r="I114" s="11"/>
      <c r="J114" s="11">
        <v>712451</v>
      </c>
    </row>
    <row r="115" spans="1:10" ht="12.75">
      <c r="A115" s="67"/>
      <c r="B115" s="67"/>
      <c r="C115" s="67"/>
      <c r="D115" s="102"/>
      <c r="E115" s="67"/>
      <c r="F115" s="67" t="s">
        <v>60</v>
      </c>
      <c r="G115" s="67"/>
      <c r="H115" s="67"/>
      <c r="I115" s="11"/>
      <c r="J115" s="11">
        <v>229538</v>
      </c>
    </row>
    <row r="116" spans="1:10" ht="12.75">
      <c r="A116" s="67" t="s">
        <v>17</v>
      </c>
      <c r="B116" s="67"/>
      <c r="C116" s="67"/>
      <c r="D116" s="12"/>
      <c r="E116" s="11">
        <v>11167</v>
      </c>
      <c r="F116" s="67" t="s">
        <v>18</v>
      </c>
      <c r="G116" s="67"/>
      <c r="H116" s="67"/>
      <c r="I116" s="11"/>
      <c r="J116" s="11"/>
    </row>
    <row r="117" spans="1:10" ht="12.75">
      <c r="A117" s="63" t="s">
        <v>22</v>
      </c>
      <c r="B117" s="63"/>
      <c r="C117" s="63"/>
      <c r="D117" s="12"/>
      <c r="E117" s="11">
        <v>1444418</v>
      </c>
      <c r="F117" s="67" t="s">
        <v>19</v>
      </c>
      <c r="G117" s="67"/>
      <c r="H117" s="67"/>
      <c r="I117" s="11"/>
      <c r="J117" s="11"/>
    </row>
    <row r="118" spans="1:10" ht="12.75">
      <c r="A118" s="67" t="s">
        <v>24</v>
      </c>
      <c r="B118" s="67"/>
      <c r="C118" s="67"/>
      <c r="D118" s="12"/>
      <c r="E118" s="11">
        <v>524272</v>
      </c>
      <c r="F118" s="58" t="s">
        <v>20</v>
      </c>
      <c r="G118" s="78"/>
      <c r="H118" s="78"/>
      <c r="I118" s="102"/>
      <c r="J118" s="67">
        <v>593068</v>
      </c>
    </row>
    <row r="119" spans="1:10" ht="21.75" customHeight="1">
      <c r="A119" s="79" t="s">
        <v>61</v>
      </c>
      <c r="B119" s="80"/>
      <c r="C119" s="80"/>
      <c r="D119" s="12"/>
      <c r="E119" s="11"/>
      <c r="F119" s="78"/>
      <c r="G119" s="78"/>
      <c r="H119" s="78"/>
      <c r="I119" s="102"/>
      <c r="J119" s="67"/>
    </row>
    <row r="120" spans="1:10" ht="12.75">
      <c r="A120" s="67" t="s">
        <v>62</v>
      </c>
      <c r="B120" s="67"/>
      <c r="C120" s="67"/>
      <c r="D120" s="12"/>
      <c r="E120" s="11">
        <v>903293</v>
      </c>
      <c r="F120" s="67" t="s">
        <v>21</v>
      </c>
      <c r="G120" s="67"/>
      <c r="H120" s="67"/>
      <c r="I120" s="11"/>
      <c r="J120" s="11">
        <v>2194</v>
      </c>
    </row>
    <row r="121" spans="1:10" ht="12.75">
      <c r="A121" s="67" t="s">
        <v>26</v>
      </c>
      <c r="B121" s="67"/>
      <c r="C121" s="67"/>
      <c r="D121" s="12"/>
      <c r="E121" s="11">
        <v>16853</v>
      </c>
      <c r="F121" s="67" t="s">
        <v>23</v>
      </c>
      <c r="G121" s="67"/>
      <c r="H121" s="67"/>
      <c r="I121" s="11"/>
      <c r="J121" s="11">
        <v>171762</v>
      </c>
    </row>
    <row r="122" spans="1:10" ht="12.75">
      <c r="A122" s="63" t="s">
        <v>27</v>
      </c>
      <c r="B122" s="63"/>
      <c r="C122" s="63"/>
      <c r="D122" s="12"/>
      <c r="E122" s="11">
        <v>2752596</v>
      </c>
      <c r="F122" s="67" t="s">
        <v>25</v>
      </c>
      <c r="G122" s="67"/>
      <c r="H122" s="67"/>
      <c r="I122" s="11"/>
      <c r="J122" s="11">
        <v>418760</v>
      </c>
    </row>
    <row r="123" spans="1:10" ht="12.75">
      <c r="A123" s="63" t="s">
        <v>63</v>
      </c>
      <c r="B123" s="63"/>
      <c r="C123" s="63"/>
      <c r="D123" s="12"/>
      <c r="E123" s="11"/>
      <c r="F123" s="67" t="s">
        <v>28</v>
      </c>
      <c r="G123" s="67"/>
      <c r="H123" s="67"/>
      <c r="I123" s="11"/>
      <c r="J123" s="11">
        <v>352</v>
      </c>
    </row>
    <row r="124" spans="1:10" ht="12.75">
      <c r="A124" s="63" t="s">
        <v>30</v>
      </c>
      <c r="B124" s="63"/>
      <c r="C124" s="63"/>
      <c r="D124" s="12"/>
      <c r="E124" s="11">
        <v>2752596</v>
      </c>
      <c r="F124" s="64" t="s">
        <v>29</v>
      </c>
      <c r="G124" s="64"/>
      <c r="H124" s="64"/>
      <c r="I124" s="102"/>
      <c r="J124" s="67">
        <v>2752596</v>
      </c>
    </row>
    <row r="125" spans="1:10" ht="12.75">
      <c r="A125" s="63" t="s">
        <v>31</v>
      </c>
      <c r="B125" s="63"/>
      <c r="C125" s="63"/>
      <c r="D125" s="12"/>
      <c r="E125" s="11">
        <v>2506347</v>
      </c>
      <c r="F125" s="64"/>
      <c r="G125" s="64"/>
      <c r="H125" s="64"/>
      <c r="I125" s="102"/>
      <c r="J125" s="67"/>
    </row>
    <row r="126" spans="6:10" ht="12.75">
      <c r="F126" s="72" t="s">
        <v>32</v>
      </c>
      <c r="G126" s="73"/>
      <c r="H126" s="73"/>
      <c r="I126" s="13"/>
      <c r="J126" s="16">
        <v>2506347</v>
      </c>
    </row>
    <row r="128" spans="1:10" ht="12.75">
      <c r="A128" s="74" t="s">
        <v>103</v>
      </c>
      <c r="B128" s="75"/>
      <c r="C128" s="75"/>
      <c r="D128" s="75"/>
      <c r="E128" s="75"/>
      <c r="F128" s="75" t="s">
        <v>106</v>
      </c>
      <c r="G128" s="75"/>
      <c r="H128" s="75"/>
      <c r="I128" s="75"/>
      <c r="J128" s="75"/>
    </row>
    <row r="129" spans="1:10" ht="12.75">
      <c r="A129" s="76"/>
      <c r="B129" s="76"/>
      <c r="C129" s="76"/>
      <c r="D129" s="76"/>
      <c r="E129" s="76"/>
      <c r="F129" s="75"/>
      <c r="G129" s="75"/>
      <c r="H129" s="75"/>
      <c r="I129" s="75"/>
      <c r="J129" s="75"/>
    </row>
    <row r="130" spans="1:10" ht="12.75" customHeight="1">
      <c r="A130" s="65" t="s">
        <v>58</v>
      </c>
      <c r="B130" s="65"/>
      <c r="C130" s="65"/>
      <c r="D130" s="77">
        <v>2006</v>
      </c>
      <c r="E130" s="77">
        <v>2007</v>
      </c>
      <c r="F130" s="58" t="s">
        <v>34</v>
      </c>
      <c r="G130" s="63"/>
      <c r="H130" s="63"/>
      <c r="I130" s="77">
        <v>2006</v>
      </c>
      <c r="J130" s="71">
        <v>2007</v>
      </c>
    </row>
    <row r="131" spans="1:10" ht="12.75">
      <c r="A131" s="65"/>
      <c r="B131" s="65"/>
      <c r="C131" s="65"/>
      <c r="D131" s="77"/>
      <c r="E131" s="77"/>
      <c r="F131" s="63"/>
      <c r="G131" s="63"/>
      <c r="H131" s="63"/>
      <c r="I131" s="77"/>
      <c r="J131" s="71"/>
    </row>
    <row r="132" spans="1:10" ht="12.75">
      <c r="A132" s="65"/>
      <c r="B132" s="65"/>
      <c r="C132" s="65"/>
      <c r="D132" s="77"/>
      <c r="E132" s="77"/>
      <c r="F132" s="67" t="s">
        <v>35</v>
      </c>
      <c r="G132" s="67"/>
      <c r="H132" s="67"/>
      <c r="I132" s="11"/>
      <c r="J132" s="11">
        <v>1638637</v>
      </c>
    </row>
    <row r="133" spans="1:10" ht="12.75">
      <c r="A133" s="67" t="s">
        <v>36</v>
      </c>
      <c r="B133" s="67"/>
      <c r="C133" s="67"/>
      <c r="D133" s="12"/>
      <c r="E133" s="12">
        <v>1866488</v>
      </c>
      <c r="F133" s="67" t="s">
        <v>39</v>
      </c>
      <c r="G133" s="67"/>
      <c r="H133" s="67"/>
      <c r="I133" s="11"/>
      <c r="J133" s="11">
        <v>1552095</v>
      </c>
    </row>
    <row r="134" spans="1:10" ht="12.75">
      <c r="A134" s="67" t="s">
        <v>37</v>
      </c>
      <c r="B134" s="67"/>
      <c r="C134" s="67"/>
      <c r="D134" s="12"/>
      <c r="E134" s="12">
        <v>2006140</v>
      </c>
      <c r="F134" s="67" t="s">
        <v>65</v>
      </c>
      <c r="G134" s="67"/>
      <c r="H134" s="67"/>
      <c r="I134" s="11"/>
      <c r="J134" s="11">
        <v>86542</v>
      </c>
    </row>
    <row r="135" spans="1:10" ht="12.75">
      <c r="A135" s="71" t="s">
        <v>38</v>
      </c>
      <c r="B135" s="71"/>
      <c r="C135" s="71"/>
      <c r="D135" s="12"/>
      <c r="E135" s="12">
        <f>E134-E133</f>
        <v>139652</v>
      </c>
      <c r="F135" s="67" t="s">
        <v>43</v>
      </c>
      <c r="G135" s="67"/>
      <c r="H135" s="67"/>
      <c r="I135" s="11"/>
      <c r="J135" s="11">
        <v>58201</v>
      </c>
    </row>
    <row r="136" spans="1:10" ht="12.75" customHeight="1">
      <c r="A136" s="58" t="s">
        <v>66</v>
      </c>
      <c r="B136" s="58"/>
      <c r="C136" s="58"/>
      <c r="D136" s="59"/>
      <c r="E136" s="59"/>
      <c r="F136" s="67" t="s">
        <v>45</v>
      </c>
      <c r="G136" s="67"/>
      <c r="H136" s="67"/>
      <c r="I136" s="11"/>
      <c r="J136" s="11">
        <v>24432</v>
      </c>
    </row>
    <row r="137" spans="1:10" ht="12.75" customHeight="1">
      <c r="A137" s="58"/>
      <c r="B137" s="58"/>
      <c r="C137" s="58"/>
      <c r="D137" s="59"/>
      <c r="E137" s="59"/>
      <c r="F137" s="66" t="s">
        <v>46</v>
      </c>
      <c r="G137" s="66"/>
      <c r="H137" s="66"/>
      <c r="I137" s="11"/>
      <c r="J137" s="11">
        <v>98623</v>
      </c>
    </row>
    <row r="138" spans="1:10" ht="12.75" customHeight="1">
      <c r="A138" s="66" t="s">
        <v>40</v>
      </c>
      <c r="B138" s="66"/>
      <c r="C138" s="66"/>
      <c r="D138" s="12"/>
      <c r="E138" s="12">
        <v>97404</v>
      </c>
      <c r="F138" s="66" t="s">
        <v>48</v>
      </c>
      <c r="G138" s="58"/>
      <c r="H138" s="58"/>
      <c r="I138" s="11"/>
      <c r="J138" s="11">
        <v>16661</v>
      </c>
    </row>
    <row r="139" spans="1:10" ht="28.5" customHeight="1">
      <c r="A139" s="66" t="s">
        <v>41</v>
      </c>
      <c r="B139" s="66"/>
      <c r="C139" s="66"/>
      <c r="D139" s="12"/>
      <c r="E139" s="12">
        <v>611760</v>
      </c>
      <c r="F139" s="66" t="s">
        <v>73</v>
      </c>
      <c r="G139" s="67"/>
      <c r="H139" s="67"/>
      <c r="I139" s="11"/>
      <c r="J139" s="11">
        <v>202273</v>
      </c>
    </row>
    <row r="140" spans="1:10" ht="12.75" customHeight="1">
      <c r="A140" s="67" t="s">
        <v>38</v>
      </c>
      <c r="B140" s="67"/>
      <c r="C140" s="67"/>
      <c r="D140" s="12"/>
      <c r="E140" s="12">
        <v>514356</v>
      </c>
      <c r="F140" s="68" t="s">
        <v>67</v>
      </c>
      <c r="G140" s="69"/>
      <c r="H140" s="70"/>
      <c r="I140" s="11"/>
      <c r="J140" s="11">
        <v>619</v>
      </c>
    </row>
    <row r="141" spans="1:10" ht="12.75" customHeight="1">
      <c r="A141" s="58" t="s">
        <v>68</v>
      </c>
      <c r="B141" s="58"/>
      <c r="C141" s="58"/>
      <c r="D141" s="59"/>
      <c r="E141" s="59"/>
      <c r="F141" s="58" t="s">
        <v>52</v>
      </c>
      <c r="G141" s="58"/>
      <c r="H141" s="58"/>
      <c r="I141" s="67"/>
      <c r="J141" s="67">
        <v>201654</v>
      </c>
    </row>
    <row r="142" spans="1:10" ht="12.75">
      <c r="A142" s="58"/>
      <c r="B142" s="58"/>
      <c r="C142" s="58"/>
      <c r="D142" s="59"/>
      <c r="E142" s="59"/>
      <c r="F142" s="58"/>
      <c r="G142" s="58"/>
      <c r="H142" s="58"/>
      <c r="I142" s="67"/>
      <c r="J142" s="67"/>
    </row>
    <row r="143" spans="1:10" ht="15.75" customHeight="1">
      <c r="A143" s="66" t="s">
        <v>42</v>
      </c>
      <c r="B143" s="66"/>
      <c r="C143" s="66"/>
      <c r="D143" s="12"/>
      <c r="E143" s="12">
        <v>871091</v>
      </c>
      <c r="F143" s="63" t="s">
        <v>54</v>
      </c>
      <c r="G143" s="63"/>
      <c r="H143" s="63"/>
      <c r="I143" s="11"/>
      <c r="J143" s="11">
        <v>6493</v>
      </c>
    </row>
    <row r="144" spans="1:10" ht="27.75" customHeight="1">
      <c r="A144" s="66" t="s">
        <v>44</v>
      </c>
      <c r="B144" s="66"/>
      <c r="C144" s="66"/>
      <c r="D144" s="12"/>
      <c r="E144" s="12">
        <v>202598</v>
      </c>
      <c r="F144" s="65" t="s">
        <v>69</v>
      </c>
      <c r="G144" s="64"/>
      <c r="H144" s="64"/>
      <c r="I144" s="11"/>
      <c r="J144" s="11"/>
    </row>
    <row r="145" spans="1:10" ht="12.75">
      <c r="A145" s="67" t="s">
        <v>38</v>
      </c>
      <c r="B145" s="67"/>
      <c r="C145" s="67"/>
      <c r="D145" s="12"/>
      <c r="E145" s="12">
        <v>668493</v>
      </c>
      <c r="F145" s="64" t="s">
        <v>70</v>
      </c>
      <c r="G145" s="64"/>
      <c r="H145" s="64"/>
      <c r="I145" s="11"/>
      <c r="J145" s="11">
        <v>195161</v>
      </c>
    </row>
    <row r="146" spans="1:10" ht="12.75" customHeight="1">
      <c r="A146" s="64" t="s">
        <v>47</v>
      </c>
      <c r="B146" s="64"/>
      <c r="C146" s="64"/>
      <c r="D146" s="12"/>
      <c r="E146" s="12">
        <v>2834983</v>
      </c>
      <c r="F146" s="65" t="s">
        <v>74</v>
      </c>
      <c r="G146" s="64"/>
      <c r="H146" s="64"/>
      <c r="I146" s="11"/>
      <c r="J146" s="11">
        <v>27</v>
      </c>
    </row>
    <row r="147" spans="1:10" ht="41.25" customHeight="1">
      <c r="A147" s="64" t="s">
        <v>49</v>
      </c>
      <c r="B147" s="64"/>
      <c r="C147" s="64"/>
      <c r="D147" s="12"/>
      <c r="E147" s="12">
        <v>2820498</v>
      </c>
      <c r="F147" s="58" t="s">
        <v>71</v>
      </c>
      <c r="G147" s="63"/>
      <c r="H147" s="63"/>
      <c r="I147" s="11"/>
      <c r="J147" s="11">
        <v>195134</v>
      </c>
    </row>
    <row r="148" spans="1:10" ht="12.75">
      <c r="A148" s="63" t="s">
        <v>50</v>
      </c>
      <c r="B148" s="63"/>
      <c r="C148" s="63"/>
      <c r="D148" s="12"/>
      <c r="E148" s="12">
        <v>14485</v>
      </c>
      <c r="F148" s="63" t="s">
        <v>72</v>
      </c>
      <c r="G148" s="63"/>
      <c r="H148" s="63"/>
      <c r="I148" s="11"/>
      <c r="J148" s="11"/>
    </row>
    <row r="149" spans="1:10" ht="15" customHeight="1">
      <c r="A149" s="58" t="s">
        <v>51</v>
      </c>
      <c r="B149" s="58"/>
      <c r="C149" s="58"/>
      <c r="D149" s="59"/>
      <c r="E149" s="59"/>
      <c r="F149" s="63" t="s">
        <v>56</v>
      </c>
      <c r="G149" s="63"/>
      <c r="H149" s="63"/>
      <c r="I149" s="11"/>
      <c r="J149" s="11"/>
    </row>
    <row r="150" spans="1:10" ht="29.25" customHeight="1">
      <c r="A150" s="58"/>
      <c r="B150" s="58"/>
      <c r="C150" s="58"/>
      <c r="D150" s="59"/>
      <c r="E150" s="59"/>
      <c r="F150" s="58" t="s">
        <v>57</v>
      </c>
      <c r="G150" s="63"/>
      <c r="H150" s="63"/>
      <c r="I150" s="11"/>
      <c r="J150" s="11"/>
    </row>
    <row r="151" spans="1:10" ht="12.75" customHeight="1">
      <c r="A151" s="58" t="s">
        <v>53</v>
      </c>
      <c r="B151" s="58"/>
      <c r="C151" s="58"/>
      <c r="D151" s="59"/>
      <c r="E151" s="59">
        <v>94</v>
      </c>
      <c r="F151" s="61"/>
      <c r="G151" s="62"/>
      <c r="H151" s="62"/>
      <c r="I151" s="17"/>
      <c r="J151" s="17"/>
    </row>
    <row r="152" spans="1:5" ht="12.75">
      <c r="A152" s="58"/>
      <c r="B152" s="58"/>
      <c r="C152" s="58"/>
      <c r="D152" s="59"/>
      <c r="E152" s="59"/>
    </row>
    <row r="153" spans="1:5" ht="12.75" customHeight="1">
      <c r="A153" s="58" t="s">
        <v>55</v>
      </c>
      <c r="B153" s="58"/>
      <c r="C153" s="58"/>
      <c r="D153" s="59"/>
      <c r="E153" s="59">
        <v>14579</v>
      </c>
    </row>
    <row r="154" spans="1:5" ht="12.75">
      <c r="A154" s="58"/>
      <c r="B154" s="58"/>
      <c r="C154" s="58"/>
      <c r="D154" s="59"/>
      <c r="E154" s="59"/>
    </row>
    <row r="156" spans="1:10" ht="12.75">
      <c r="A156" s="60"/>
      <c r="B156" s="60"/>
      <c r="C156" s="60"/>
      <c r="D156" s="60"/>
      <c r="E156" s="60"/>
      <c r="F156" s="60"/>
      <c r="G156" s="60"/>
      <c r="H156" s="60"/>
      <c r="I156" s="60"/>
      <c r="J156" s="60"/>
    </row>
    <row r="158" spans="1:10" ht="12.75">
      <c r="A158" s="19"/>
      <c r="B158" s="20"/>
      <c r="C158" s="48">
        <v>2006</v>
      </c>
      <c r="D158" s="49"/>
      <c r="E158" s="49"/>
      <c r="F158" s="50"/>
      <c r="G158" s="48">
        <v>2007</v>
      </c>
      <c r="H158" s="49"/>
      <c r="I158" s="49"/>
      <c r="J158" s="50"/>
    </row>
    <row r="159" spans="1:10" ht="12.75">
      <c r="A159" s="21"/>
      <c r="B159" s="22"/>
      <c r="C159" s="23"/>
      <c r="D159" s="24"/>
      <c r="E159" s="24"/>
      <c r="F159" s="25"/>
      <c r="G159" s="23"/>
      <c r="H159" s="24"/>
      <c r="I159" s="24"/>
      <c r="J159" s="26"/>
    </row>
    <row r="160" spans="1:10" ht="38.25">
      <c r="A160" s="27"/>
      <c r="B160" s="28"/>
      <c r="C160" s="29" t="s">
        <v>78</v>
      </c>
      <c r="D160" s="29" t="s">
        <v>79</v>
      </c>
      <c r="E160" s="29" t="s">
        <v>80</v>
      </c>
      <c r="F160" s="29" t="s">
        <v>81</v>
      </c>
      <c r="G160" s="29" t="s">
        <v>78</v>
      </c>
      <c r="H160" s="29" t="s">
        <v>79</v>
      </c>
      <c r="I160" s="29" t="s">
        <v>80</v>
      </c>
      <c r="J160" s="30" t="s">
        <v>81</v>
      </c>
    </row>
    <row r="161" spans="1:10" ht="25.5">
      <c r="A161" s="31" t="s">
        <v>82</v>
      </c>
      <c r="B161" s="31"/>
      <c r="C161" s="10"/>
      <c r="D161" s="30"/>
      <c r="E161" s="30"/>
      <c r="F161" s="30"/>
      <c r="G161" s="30"/>
      <c r="H161" s="30">
        <v>784259</v>
      </c>
      <c r="I161" s="30">
        <v>95306</v>
      </c>
      <c r="J161" s="30">
        <v>688953</v>
      </c>
    </row>
    <row r="162" spans="1:10" ht="25.5">
      <c r="A162" s="31" t="s">
        <v>83</v>
      </c>
      <c r="B162" s="31"/>
      <c r="C162" s="10"/>
      <c r="D162" s="30"/>
      <c r="E162" s="30"/>
      <c r="F162" s="30"/>
      <c r="G162" s="30"/>
      <c r="H162" s="30">
        <v>19786</v>
      </c>
      <c r="I162" s="30"/>
      <c r="J162" s="30">
        <v>19786</v>
      </c>
    </row>
    <row r="163" spans="1:10" ht="38.25">
      <c r="A163" s="31" t="s">
        <v>84</v>
      </c>
      <c r="B163" s="31"/>
      <c r="C163" s="32"/>
      <c r="D163" s="13"/>
      <c r="E163" s="13"/>
      <c r="F163" s="13"/>
      <c r="G163" s="13"/>
      <c r="H163" s="13"/>
      <c r="I163" s="13"/>
      <c r="J163" s="16"/>
    </row>
    <row r="164" spans="1:10" ht="25.5">
      <c r="A164" s="31" t="s">
        <v>85</v>
      </c>
      <c r="B164" s="31"/>
      <c r="C164" s="32"/>
      <c r="D164" s="13"/>
      <c r="E164" s="13"/>
      <c r="F164" s="13"/>
      <c r="G164" s="13"/>
      <c r="H164" s="13">
        <v>508800</v>
      </c>
      <c r="I164" s="13"/>
      <c r="J164" s="16">
        <v>508800</v>
      </c>
    </row>
    <row r="165" spans="1:10" ht="12.75">
      <c r="A165" s="31" t="s">
        <v>86</v>
      </c>
      <c r="B165" s="31"/>
      <c r="C165" s="32"/>
      <c r="D165" s="13"/>
      <c r="E165" s="13"/>
      <c r="F165" s="13"/>
      <c r="G165" s="13"/>
      <c r="H165" s="13"/>
      <c r="I165" s="13"/>
      <c r="J165" s="16"/>
    </row>
    <row r="166" spans="1:10" ht="25.5">
      <c r="A166" s="31" t="s">
        <v>94</v>
      </c>
      <c r="B166" s="31"/>
      <c r="C166" s="32"/>
      <c r="D166" s="13"/>
      <c r="E166" s="13"/>
      <c r="F166" s="13"/>
      <c r="G166" s="13"/>
      <c r="H166" s="13">
        <v>784976</v>
      </c>
      <c r="I166" s="13">
        <v>72525</v>
      </c>
      <c r="J166" s="16">
        <v>712451</v>
      </c>
    </row>
    <row r="167" spans="1:10" ht="25.5">
      <c r="A167" s="31" t="s">
        <v>87</v>
      </c>
      <c r="B167" s="31"/>
      <c r="C167" s="32"/>
      <c r="D167" s="13"/>
      <c r="E167" s="13"/>
      <c r="F167" s="13"/>
      <c r="G167" s="13"/>
      <c r="H167" s="13">
        <v>335318</v>
      </c>
      <c r="I167" s="13">
        <v>105780</v>
      </c>
      <c r="J167" s="16">
        <v>229538</v>
      </c>
    </row>
    <row r="168" spans="1:10" ht="38.25">
      <c r="A168" s="31" t="s">
        <v>88</v>
      </c>
      <c r="B168" s="31"/>
      <c r="C168" s="32"/>
      <c r="D168" s="13"/>
      <c r="E168" s="13"/>
      <c r="F168" s="13"/>
      <c r="G168" s="13"/>
      <c r="H168" s="13"/>
      <c r="I168" s="13"/>
      <c r="J168" s="16"/>
    </row>
    <row r="169" spans="1:10" ht="38.25">
      <c r="A169" s="31" t="s">
        <v>89</v>
      </c>
      <c r="B169" s="31"/>
      <c r="C169" s="32"/>
      <c r="D169" s="13"/>
      <c r="E169" s="13"/>
      <c r="F169" s="13"/>
      <c r="G169" s="13"/>
      <c r="H169" s="13"/>
      <c r="I169" s="13"/>
      <c r="J169" s="16"/>
    </row>
    <row r="170" spans="1:10" ht="12.75">
      <c r="A170" s="31" t="s">
        <v>90</v>
      </c>
      <c r="B170" s="31"/>
      <c r="C170" s="32"/>
      <c r="D170" s="13"/>
      <c r="E170" s="13"/>
      <c r="F170" s="13"/>
      <c r="G170" s="13"/>
      <c r="H170" s="13">
        <v>2433139</v>
      </c>
      <c r="I170" s="13">
        <v>273611</v>
      </c>
      <c r="J170" s="16">
        <v>2159528</v>
      </c>
    </row>
    <row r="171" spans="1:10" ht="38.25">
      <c r="A171" s="31" t="s">
        <v>92</v>
      </c>
      <c r="B171" s="31"/>
      <c r="C171" s="32"/>
      <c r="D171" s="13"/>
      <c r="E171" s="13"/>
      <c r="F171" s="13"/>
      <c r="G171" s="13"/>
      <c r="H171" s="13"/>
      <c r="I171" s="13"/>
      <c r="J171" s="16"/>
    </row>
    <row r="174" spans="1:10" ht="12.75">
      <c r="A174" s="54" t="s">
        <v>111</v>
      </c>
      <c r="B174" s="55"/>
      <c r="C174" s="55"/>
      <c r="D174" s="55"/>
      <c r="E174" s="55"/>
      <c r="F174" s="55"/>
      <c r="G174" s="55"/>
      <c r="H174" s="55"/>
      <c r="I174" s="55"/>
      <c r="J174" s="55"/>
    </row>
    <row r="175" spans="1:10" ht="12.75">
      <c r="A175" s="55"/>
      <c r="B175" s="55"/>
      <c r="C175" s="55"/>
      <c r="D175" s="55"/>
      <c r="E175" s="55"/>
      <c r="F175" s="55"/>
      <c r="G175" s="55"/>
      <c r="H175" s="55"/>
      <c r="I175" s="55"/>
      <c r="J175" s="55"/>
    </row>
    <row r="176" spans="1:10" ht="12.75">
      <c r="A176" s="55"/>
      <c r="B176" s="55"/>
      <c r="C176" s="55"/>
      <c r="D176" s="55"/>
      <c r="E176" s="55"/>
      <c r="F176" s="55"/>
      <c r="G176" s="55"/>
      <c r="H176" s="55"/>
      <c r="I176" s="55"/>
      <c r="J176" s="55"/>
    </row>
    <row r="177" spans="1:10" ht="12.75">
      <c r="A177" s="55"/>
      <c r="B177" s="55"/>
      <c r="C177" s="55"/>
      <c r="D177" s="55"/>
      <c r="E177" s="55"/>
      <c r="F177" s="55"/>
      <c r="G177" s="55"/>
      <c r="H177" s="55"/>
      <c r="I177" s="55"/>
      <c r="J177" s="55"/>
    </row>
    <row r="178" spans="1:10" ht="12.75">
      <c r="A178" s="55"/>
      <c r="B178" s="55"/>
      <c r="C178" s="55"/>
      <c r="D178" s="55"/>
      <c r="E178" s="55"/>
      <c r="F178" s="55"/>
      <c r="G178" s="55"/>
      <c r="H178" s="55"/>
      <c r="I178" s="55"/>
      <c r="J178" s="55"/>
    </row>
    <row r="182" spans="1:10" ht="12.75">
      <c r="A182" s="56" t="s">
        <v>104</v>
      </c>
      <c r="B182" s="57"/>
      <c r="C182" s="57"/>
      <c r="D182" s="57"/>
      <c r="E182" s="57"/>
      <c r="F182" s="57"/>
      <c r="G182" s="57"/>
      <c r="H182" s="57"/>
      <c r="I182" s="57"/>
      <c r="J182" s="57"/>
    </row>
    <row r="183" spans="1:10" ht="12.75">
      <c r="A183" s="46" t="s">
        <v>95</v>
      </c>
      <c r="B183" s="47"/>
      <c r="C183" s="47"/>
      <c r="D183" s="47"/>
      <c r="E183" s="47"/>
      <c r="F183" s="47"/>
      <c r="G183" s="47"/>
      <c r="H183" s="47"/>
      <c r="I183" s="47"/>
      <c r="J183" s="47"/>
    </row>
    <row r="184" spans="1:10" ht="12.75">
      <c r="A184" s="47"/>
      <c r="B184" s="47"/>
      <c r="C184" s="47"/>
      <c r="D184" s="47"/>
      <c r="E184" s="47"/>
      <c r="F184" s="47"/>
      <c r="G184" s="47"/>
      <c r="H184" s="47"/>
      <c r="I184" s="47"/>
      <c r="J184" s="47"/>
    </row>
    <row r="187" ht="12.75">
      <c r="A187" s="14" t="s">
        <v>109</v>
      </c>
    </row>
    <row r="190" ht="12.75">
      <c r="H190" s="43" t="s">
        <v>112</v>
      </c>
    </row>
    <row r="191" ht="12.75">
      <c r="G191" s="14" t="s">
        <v>108</v>
      </c>
    </row>
  </sheetData>
  <sheetProtection/>
  <mergeCells count="230">
    <mergeCell ref="A183:J184"/>
    <mergeCell ref="F145:H145"/>
    <mergeCell ref="A148:C148"/>
    <mergeCell ref="F148:H148"/>
    <mergeCell ref="A147:C147"/>
    <mergeCell ref="F147:H147"/>
    <mergeCell ref="A156:J156"/>
    <mergeCell ref="C158:F158"/>
    <mergeCell ref="F151:H151"/>
    <mergeCell ref="G158:J158"/>
    <mergeCell ref="D149:D150"/>
    <mergeCell ref="F149:H149"/>
    <mergeCell ref="F150:H150"/>
    <mergeCell ref="E153:E154"/>
    <mergeCell ref="A182:J182"/>
    <mergeCell ref="A112:C112"/>
    <mergeCell ref="F112:H112"/>
    <mergeCell ref="F134:H134"/>
    <mergeCell ref="A139:C139"/>
    <mergeCell ref="F139:H139"/>
    <mergeCell ref="A113:C113"/>
    <mergeCell ref="F113:H113"/>
    <mergeCell ref="E114:E115"/>
    <mergeCell ref="A116:C116"/>
    <mergeCell ref="F116:H116"/>
    <mergeCell ref="F118:H119"/>
    <mergeCell ref="A119:C119"/>
    <mergeCell ref="A114:C115"/>
    <mergeCell ref="A117:C117"/>
    <mergeCell ref="F117:H117"/>
    <mergeCell ref="A149:C150"/>
    <mergeCell ref="C104:F104"/>
    <mergeCell ref="G104:H104"/>
    <mergeCell ref="A103:B103"/>
    <mergeCell ref="F138:H138"/>
    <mergeCell ref="F136:H136"/>
    <mergeCell ref="A120:C120"/>
    <mergeCell ref="F120:H120"/>
    <mergeCell ref="A121:C121"/>
    <mergeCell ref="F121:H121"/>
    <mergeCell ref="A146:C146"/>
    <mergeCell ref="F146:H146"/>
    <mergeCell ref="A144:C144"/>
    <mergeCell ref="F144:H144"/>
    <mergeCell ref="A153:C154"/>
    <mergeCell ref="D153:D154"/>
    <mergeCell ref="E149:E150"/>
    <mergeCell ref="E151:E152"/>
    <mergeCell ref="A151:C152"/>
    <mergeCell ref="D151:D152"/>
    <mergeCell ref="J141:J142"/>
    <mergeCell ref="A141:C142"/>
    <mergeCell ref="D141:D142"/>
    <mergeCell ref="F135:H135"/>
    <mergeCell ref="I141:I142"/>
    <mergeCell ref="E141:E142"/>
    <mergeCell ref="A135:C135"/>
    <mergeCell ref="E136:E137"/>
    <mergeCell ref="A136:C137"/>
    <mergeCell ref="D136:D137"/>
    <mergeCell ref="A143:C143"/>
    <mergeCell ref="F143:H143"/>
    <mergeCell ref="A134:C134"/>
    <mergeCell ref="A140:C140"/>
    <mergeCell ref="F140:H140"/>
    <mergeCell ref="A130:C132"/>
    <mergeCell ref="F137:H137"/>
    <mergeCell ref="A138:C138"/>
    <mergeCell ref="E130:E132"/>
    <mergeCell ref="J118:J119"/>
    <mergeCell ref="I124:I125"/>
    <mergeCell ref="A125:C125"/>
    <mergeCell ref="A145:C145"/>
    <mergeCell ref="D130:D132"/>
    <mergeCell ref="F130:H131"/>
    <mergeCell ref="F132:H132"/>
    <mergeCell ref="A133:C133"/>
    <mergeCell ref="F133:H133"/>
    <mergeCell ref="F141:H142"/>
    <mergeCell ref="A118:C118"/>
    <mergeCell ref="I118:I119"/>
    <mergeCell ref="D114:D115"/>
    <mergeCell ref="F114:H114"/>
    <mergeCell ref="F115:H115"/>
    <mergeCell ref="I130:I131"/>
    <mergeCell ref="A122:C122"/>
    <mergeCell ref="F122:H122"/>
    <mergeCell ref="J124:J125"/>
    <mergeCell ref="A123:C123"/>
    <mergeCell ref="F123:H123"/>
    <mergeCell ref="A124:C124"/>
    <mergeCell ref="J130:J131"/>
    <mergeCell ref="F126:H126"/>
    <mergeCell ref="A128:E129"/>
    <mergeCell ref="F128:J129"/>
    <mergeCell ref="F124:H125"/>
    <mergeCell ref="A111:C111"/>
    <mergeCell ref="F111:H111"/>
    <mergeCell ref="A106:J106"/>
    <mergeCell ref="A108:J108"/>
    <mergeCell ref="A109:C109"/>
    <mergeCell ref="A110:C110"/>
    <mergeCell ref="F110:H110"/>
    <mergeCell ref="F109:H109"/>
    <mergeCell ref="A80:J86"/>
    <mergeCell ref="A77:J77"/>
    <mergeCell ref="A79:J79"/>
    <mergeCell ref="C61:F61"/>
    <mergeCell ref="G61:J61"/>
    <mergeCell ref="I104:J104"/>
    <mergeCell ref="A104:B104"/>
    <mergeCell ref="I103:J103"/>
    <mergeCell ref="G93:J93"/>
    <mergeCell ref="A96:J99"/>
    <mergeCell ref="G94:J94"/>
    <mergeCell ref="A102:J102"/>
    <mergeCell ref="C103:F103"/>
    <mergeCell ref="G103:H103"/>
    <mergeCell ref="A89:J89"/>
    <mergeCell ref="A90:J91"/>
    <mergeCell ref="D54:D55"/>
    <mergeCell ref="E54:E55"/>
    <mergeCell ref="F54:H54"/>
    <mergeCell ref="A56:C57"/>
    <mergeCell ref="D56:D57"/>
    <mergeCell ref="E56:E57"/>
    <mergeCell ref="A59:J59"/>
    <mergeCell ref="F49:H49"/>
    <mergeCell ref="A51:C51"/>
    <mergeCell ref="F51:H51"/>
    <mergeCell ref="A52:C53"/>
    <mergeCell ref="D52:D53"/>
    <mergeCell ref="E52:E53"/>
    <mergeCell ref="F52:H52"/>
    <mergeCell ref="F53:H53"/>
    <mergeCell ref="A54:C55"/>
    <mergeCell ref="I44:I45"/>
    <mergeCell ref="J44:J45"/>
    <mergeCell ref="A46:C46"/>
    <mergeCell ref="F46:H46"/>
    <mergeCell ref="A44:C45"/>
    <mergeCell ref="D44:D45"/>
    <mergeCell ref="E44:E45"/>
    <mergeCell ref="F44:H45"/>
    <mergeCell ref="F42:H42"/>
    <mergeCell ref="A43:C43"/>
    <mergeCell ref="F43:H43"/>
    <mergeCell ref="A50:C50"/>
    <mergeCell ref="F50:H50"/>
    <mergeCell ref="A47:C47"/>
    <mergeCell ref="F47:H47"/>
    <mergeCell ref="A48:C48"/>
    <mergeCell ref="F48:H48"/>
    <mergeCell ref="A49:C49"/>
    <mergeCell ref="A41:C41"/>
    <mergeCell ref="F41:H41"/>
    <mergeCell ref="A42:C42"/>
    <mergeCell ref="A38:C38"/>
    <mergeCell ref="F38:H38"/>
    <mergeCell ref="A39:C40"/>
    <mergeCell ref="D39:D40"/>
    <mergeCell ref="E39:E40"/>
    <mergeCell ref="F39:H39"/>
    <mergeCell ref="F40:H40"/>
    <mergeCell ref="I27:I28"/>
    <mergeCell ref="J27:J28"/>
    <mergeCell ref="A36:C36"/>
    <mergeCell ref="F36:H36"/>
    <mergeCell ref="A37:C37"/>
    <mergeCell ref="F37:H37"/>
    <mergeCell ref="A33:C35"/>
    <mergeCell ref="D33:D35"/>
    <mergeCell ref="E33:E35"/>
    <mergeCell ref="F33:H34"/>
    <mergeCell ref="F29:H29"/>
    <mergeCell ref="A31:E32"/>
    <mergeCell ref="F31:J32"/>
    <mergeCell ref="I33:I34"/>
    <mergeCell ref="J33:J34"/>
    <mergeCell ref="F35:H35"/>
    <mergeCell ref="I21:I22"/>
    <mergeCell ref="J21:J22"/>
    <mergeCell ref="A22:C22"/>
    <mergeCell ref="A23:C23"/>
    <mergeCell ref="F23:H23"/>
    <mergeCell ref="A21:C21"/>
    <mergeCell ref="F21:H22"/>
    <mergeCell ref="A27:C27"/>
    <mergeCell ref="F27:H28"/>
    <mergeCell ref="A24:C24"/>
    <mergeCell ref="F24:H24"/>
    <mergeCell ref="A25:C25"/>
    <mergeCell ref="F25:H25"/>
    <mergeCell ref="A26:C26"/>
    <mergeCell ref="F26:H26"/>
    <mergeCell ref="A28:C28"/>
    <mergeCell ref="D17:D18"/>
    <mergeCell ref="E17:E18"/>
    <mergeCell ref="F17:H17"/>
    <mergeCell ref="F18:H18"/>
    <mergeCell ref="A20:C20"/>
    <mergeCell ref="F20:H20"/>
    <mergeCell ref="I7:J7"/>
    <mergeCell ref="A9:J9"/>
    <mergeCell ref="A7:B7"/>
    <mergeCell ref="A11:J11"/>
    <mergeCell ref="A19:C19"/>
    <mergeCell ref="F19:H19"/>
    <mergeCell ref="C7:F7"/>
    <mergeCell ref="G7:H7"/>
    <mergeCell ref="A12:C12"/>
    <mergeCell ref="F12:H12"/>
    <mergeCell ref="A174:J178"/>
    <mergeCell ref="A13:C13"/>
    <mergeCell ref="F13:H13"/>
    <mergeCell ref="A14:C14"/>
    <mergeCell ref="A15:C15"/>
    <mergeCell ref="F15:H15"/>
    <mergeCell ref="F14:H14"/>
    <mergeCell ref="A16:C16"/>
    <mergeCell ref="F16:H16"/>
    <mergeCell ref="A17:C18"/>
    <mergeCell ref="A6:B6"/>
    <mergeCell ref="C6:F6"/>
    <mergeCell ref="G6:H6"/>
    <mergeCell ref="I6:J6"/>
    <mergeCell ref="A1:J1"/>
    <mergeCell ref="A2:J2"/>
    <mergeCell ref="A5:J5"/>
    <mergeCell ref="A3:J4"/>
  </mergeCells>
  <printOptions horizontalCentered="1"/>
  <pageMargins left="0.7480314960629921" right="0.7480314960629921" top="0.5905511811023623" bottom="0.5905511811023623" header="0.5118110236220472" footer="0.5118110236220472"/>
  <pageSetup horizontalDpi="300" verticalDpi="300" orientation="portrait" paperSize="9" scale="64" r:id="rId1"/>
  <rowBreaks count="2" manualBreakCount="2">
    <brk id="57"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marijab</cp:lastModifiedBy>
  <cp:lastPrinted>2009-06-04T09:27:17Z</cp:lastPrinted>
  <dcterms:created xsi:type="dcterms:W3CDTF">2007-02-12T13:02:25Z</dcterms:created>
  <dcterms:modified xsi:type="dcterms:W3CDTF">2009-06-16T11:21:45Z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