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<sst xmlns="http://schemas.openxmlformats.org/spreadsheetml/2006/main" count="117" uniqueCount="105">
  <si>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</si>
  <si>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</si>
  <si>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</si>
  <si>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</si>
  <si>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</si>
  <si>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</si>
  <si>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</si>
  <si>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</si>
  <si>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</si>
  <si>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</si>
  <si>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</si>
  <si>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</si>
  <si>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</si>
  <si>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</si>
  <si>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</si>
  <si>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</si>
  <si>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</si>
  <si>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</si>
  <si>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</si>
  <si>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</si>
  <si>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</si>
  <si>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</si>
  <si>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</si>
  <si>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</si>
  <si>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</si>
  <si>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</si>
  <si>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</si>
  <si>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</si>
  <si>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</si>
  <si>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</si>
  <si>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</si>
  <si>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</si>
  <si>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</si>
  <si>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</si>
  <si>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</si>
  <si>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</si>
  <si>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</si>
  <si>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</si>
  <si>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</si>
  <si>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</si>
  <si>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</si>
  <si>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</si>
  <si>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</si>
  <si>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</si>
  <si>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</si>
  <si>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</si>
  <si>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</si>
  <si>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</si>
  <si>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</si>
  <si>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</si>
  <si>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</si>
  <si>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</si>
  <si>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</si>
  <si>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</si>
  <si>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</si>
  <si>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</si>
  <si>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</si>
  <si>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</si>
  <si>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</si>
  <si>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</si>
  <si>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</si>
  <si>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</si>
  <si>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</si>
  <si>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</si>
  <si>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</si>
  <si>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</si>
  <si>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</si>
  <si>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</si>
  <si>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</si>
  <si>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</si>
  <si>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</si>
  <si>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</si>
  <si>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</si>
  <si>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</si>
  <si>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</si>
  <si>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</si>
  <si>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</si>
  <si>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</si>
  <si>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</si>
  <si>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</si>
  <si>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</si>
  <si>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</si>
  <si>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</si>
  <si>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</si>
  <si>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</si>
  <si>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</si>
  <si>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</si>
  <si>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</si>
  <si>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</si>
  <si>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</si>
  <si>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</si>
  <si>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</si>
  <si>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</si>
  <si>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</si>
  <si>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</si>
  <si>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</si>
  <si>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</si>
  <si>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</si>
  <si>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2007.</t>
  </si>
  <si>
    <t>Београд, Дескашева бр. 7</t>
  </si>
  <si>
    <t xml:space="preserve"> АКЦИОНАРСКО ДРУШТВО ЗАШТИТА НА РАДУ И ЗАШТИТА ЖИВОТНЕ СРЕДИНЕ "БЕОГРАД" БЕОГРАД     </t>
  </si>
  <si>
    <t>А.Д. ЗАШТИТА НА РАДУ "БЕОГРАД" БЕОГРАД</t>
  </si>
  <si>
    <r>
      <t xml:space="preserve">III ЗАКЉУЧНО МИШЉЕЊЕ РЕВИЗОРА CONFIDA FINODIT d.o.o. ПРЕДУЗЕЋЕ ЗА РЕВИЗИЈУ О ФИНАНСИЈСКИМ ИЗВЕШТАЈИМА:
</t>
    </r>
    <r>
      <rPr>
        <sz val="10"/>
        <rFont val="Arial"/>
        <family val="2"/>
      </rPr>
      <t>"По нашем мишљењу, финансијски извештаји истинито и објективно, по свим материјално значајним питањима приказују финансијско стање А.Д. "Београд" Заштита на раду и заштита животне средине, Београд на дан 31.12.2007. године, резултат пословања, токове готовине и промене на капиталу за годину која се завршава на тај дан у складу са Међународним стандардима финансијског извештавања, Међународним рачуноводственим стандардима и стандардима ревизије."</t>
    </r>
    <r>
      <rPr>
        <b/>
        <sz val="10"/>
        <rFont val="Arial"/>
        <family val="2"/>
      </rPr>
      <t xml:space="preserve">
</t>
    </r>
  </si>
  <si>
    <t>Сваког радног дана у периоду од  14,00 до 16,00 часова у седишту Друштва.</t>
  </si>
  <si>
    <t>Срђан Петровић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</si>
</sst>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77">
      <selection activeCell="B80" sqref="B80:K86"/>
    </sheetView>
  </sheetViews>
  <sheetFormatPr defaultColWidth="9.140625" defaultRowHeight="12.75"/>
  <sheetData>
    <row r="1" spans="2:11" ht="41.25" customHeight="1">
      <c r="B1" s="43" t="s">
        <v>78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97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0" t="s">
        <v>1</v>
      </c>
      <c r="C6" s="40"/>
      <c r="D6" s="41" t="s">
        <v>101</v>
      </c>
      <c r="E6" s="41"/>
      <c r="F6" s="41"/>
      <c r="G6" s="41"/>
      <c r="H6" s="40" t="s">
        <v>2</v>
      </c>
      <c r="I6" s="40"/>
      <c r="J6" s="42">
        <v>7030266</v>
      </c>
      <c r="K6" s="42"/>
    </row>
    <row r="7" spans="2:11" ht="12.75">
      <c r="B7" s="40" t="s">
        <v>3</v>
      </c>
      <c r="C7" s="40"/>
      <c r="D7" s="53" t="s">
        <v>99</v>
      </c>
      <c r="E7" s="54"/>
      <c r="F7" s="54"/>
      <c r="G7" s="55"/>
      <c r="H7" s="40" t="s">
        <v>4</v>
      </c>
      <c r="I7" s="40"/>
      <c r="J7" s="42">
        <v>100005037</v>
      </c>
      <c r="K7" s="4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8" t="s">
        <v>5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63" t="s">
        <v>7</v>
      </c>
      <c r="C12" s="63"/>
      <c r="D12" s="63"/>
      <c r="E12" s="7" t="s">
        <v>8</v>
      </c>
      <c r="F12" s="7" t="s">
        <v>98</v>
      </c>
      <c r="G12" s="63" t="s">
        <v>9</v>
      </c>
      <c r="H12" s="63"/>
      <c r="I12" s="63"/>
      <c r="J12" s="7" t="s">
        <v>8</v>
      </c>
      <c r="K12" s="7" t="s">
        <v>98</v>
      </c>
    </row>
    <row r="13" spans="2:11" ht="12.75">
      <c r="B13" s="57" t="s">
        <v>10</v>
      </c>
      <c r="C13" s="57"/>
      <c r="D13" s="57"/>
      <c r="E13" s="35">
        <v>35336</v>
      </c>
      <c r="F13" s="35">
        <v>35113</v>
      </c>
      <c r="G13" s="57" t="s">
        <v>11</v>
      </c>
      <c r="H13" s="57"/>
      <c r="I13" s="57"/>
      <c r="J13" s="35">
        <v>50988</v>
      </c>
      <c r="K13" s="35">
        <v>45978</v>
      </c>
    </row>
    <row r="14" spans="2:11" ht="12.75">
      <c r="B14" s="56" t="s">
        <v>12</v>
      </c>
      <c r="C14" s="57"/>
      <c r="D14" s="57"/>
      <c r="E14" s="35"/>
      <c r="F14" s="35"/>
      <c r="G14" s="60" t="s">
        <v>80</v>
      </c>
      <c r="H14" s="61"/>
      <c r="I14" s="62"/>
      <c r="J14" s="35">
        <v>38481</v>
      </c>
      <c r="K14" s="35">
        <v>38481</v>
      </c>
    </row>
    <row r="15" spans="2:11" ht="12.75">
      <c r="B15" s="58" t="s">
        <v>13</v>
      </c>
      <c r="C15" s="58"/>
      <c r="D15" s="58"/>
      <c r="E15" s="35"/>
      <c r="F15" s="35"/>
      <c r="G15" s="59" t="s">
        <v>14</v>
      </c>
      <c r="H15" s="59"/>
      <c r="I15" s="59"/>
      <c r="J15" s="37"/>
      <c r="K15" s="37"/>
    </row>
    <row r="16" spans="2:11" ht="12.75">
      <c r="B16" s="59" t="s">
        <v>15</v>
      </c>
      <c r="C16" s="59"/>
      <c r="D16" s="59"/>
      <c r="E16" s="35"/>
      <c r="F16" s="35"/>
      <c r="G16" s="59" t="s">
        <v>16</v>
      </c>
      <c r="H16" s="59"/>
      <c r="I16" s="59"/>
      <c r="J16" s="35">
        <v>135</v>
      </c>
      <c r="K16" s="35">
        <v>135</v>
      </c>
    </row>
    <row r="17" spans="2:11" ht="12.75">
      <c r="B17" s="66" t="s">
        <v>62</v>
      </c>
      <c r="C17" s="59"/>
      <c r="D17" s="59"/>
      <c r="E17" s="35">
        <v>35114</v>
      </c>
      <c r="F17" s="35">
        <v>34915</v>
      </c>
      <c r="G17" s="59" t="s">
        <v>17</v>
      </c>
      <c r="H17" s="59"/>
      <c r="I17" s="59"/>
      <c r="J17" s="37"/>
      <c r="K17" s="37"/>
    </row>
    <row r="18" spans="2:11" ht="12.75">
      <c r="B18" s="59"/>
      <c r="C18" s="59"/>
      <c r="D18" s="59"/>
      <c r="E18" s="35"/>
      <c r="F18" s="35"/>
      <c r="G18" s="59" t="s">
        <v>63</v>
      </c>
      <c r="H18" s="59"/>
      <c r="I18" s="59"/>
      <c r="J18" s="35">
        <v>12372</v>
      </c>
      <c r="K18" s="35">
        <v>12372</v>
      </c>
    </row>
    <row r="19" spans="2:11" ht="12.75">
      <c r="B19" s="56" t="s">
        <v>18</v>
      </c>
      <c r="C19" s="56"/>
      <c r="D19" s="56"/>
      <c r="E19" s="35">
        <v>222</v>
      </c>
      <c r="F19" s="35">
        <v>198</v>
      </c>
      <c r="G19" s="59" t="s">
        <v>19</v>
      </c>
      <c r="H19" s="59"/>
      <c r="I19" s="59"/>
      <c r="J19" s="37"/>
      <c r="K19" s="35">
        <v>-5010</v>
      </c>
    </row>
    <row r="20" spans="2:11" ht="12.75">
      <c r="B20" s="57" t="s">
        <v>23</v>
      </c>
      <c r="C20" s="57"/>
      <c r="D20" s="57"/>
      <c r="E20" s="35">
        <v>18598</v>
      </c>
      <c r="F20" s="35">
        <v>21485</v>
      </c>
      <c r="G20" s="59" t="s">
        <v>20</v>
      </c>
      <c r="H20" s="59"/>
      <c r="I20" s="59"/>
      <c r="J20" s="37"/>
      <c r="K20" s="37"/>
    </row>
    <row r="21" spans="2:11" ht="12.75" customHeight="1">
      <c r="B21" s="59" t="s">
        <v>25</v>
      </c>
      <c r="C21" s="59"/>
      <c r="D21" s="59"/>
      <c r="E21" s="35">
        <v>173</v>
      </c>
      <c r="F21" s="35">
        <v>437</v>
      </c>
      <c r="G21" s="64" t="s">
        <v>21</v>
      </c>
      <c r="H21" s="65"/>
      <c r="I21" s="65"/>
      <c r="J21" s="69">
        <v>3306</v>
      </c>
      <c r="K21" s="69">
        <v>10620</v>
      </c>
    </row>
    <row r="22" spans="2:11" ht="46.5" customHeight="1">
      <c r="B22" s="71" t="s">
        <v>64</v>
      </c>
      <c r="C22" s="72"/>
      <c r="D22" s="72"/>
      <c r="E22" s="35"/>
      <c r="F22" s="35"/>
      <c r="G22" s="65"/>
      <c r="H22" s="65"/>
      <c r="I22" s="65"/>
      <c r="J22" s="70"/>
      <c r="K22" s="70"/>
    </row>
    <row r="23" spans="2:11" ht="12.75">
      <c r="B23" s="59" t="s">
        <v>65</v>
      </c>
      <c r="C23" s="59"/>
      <c r="D23" s="59"/>
      <c r="E23" s="35">
        <v>15939</v>
      </c>
      <c r="F23" s="35">
        <v>18105</v>
      </c>
      <c r="G23" s="56" t="s">
        <v>22</v>
      </c>
      <c r="H23" s="56"/>
      <c r="I23" s="56"/>
      <c r="J23" s="37"/>
      <c r="K23" s="37"/>
    </row>
    <row r="24" spans="2:11" ht="12.75">
      <c r="B24" s="56" t="s">
        <v>27</v>
      </c>
      <c r="C24" s="56"/>
      <c r="D24" s="56"/>
      <c r="E24" s="35">
        <v>2846</v>
      </c>
      <c r="F24" s="35">
        <v>2943</v>
      </c>
      <c r="G24" s="56" t="s">
        <v>24</v>
      </c>
      <c r="H24" s="56"/>
      <c r="I24" s="56"/>
      <c r="J24" s="37"/>
      <c r="K24" s="37"/>
    </row>
    <row r="25" spans="2:11" ht="12.75">
      <c r="B25" s="57" t="s">
        <v>28</v>
      </c>
      <c r="C25" s="57"/>
      <c r="D25" s="57"/>
      <c r="E25" s="35">
        <v>54294</v>
      </c>
      <c r="F25" s="35">
        <v>56598</v>
      </c>
      <c r="G25" s="59" t="s">
        <v>26</v>
      </c>
      <c r="H25" s="59"/>
      <c r="I25" s="59"/>
      <c r="J25" s="35">
        <v>3306</v>
      </c>
      <c r="K25" s="35">
        <v>10620</v>
      </c>
    </row>
    <row r="26" spans="2:11" ht="12.75">
      <c r="B26" s="57" t="s">
        <v>66</v>
      </c>
      <c r="C26" s="57"/>
      <c r="D26" s="57"/>
      <c r="E26" s="35"/>
      <c r="F26" s="35"/>
      <c r="G26" s="59" t="s">
        <v>29</v>
      </c>
      <c r="H26" s="59"/>
      <c r="I26" s="59"/>
      <c r="J26" s="37"/>
      <c r="K26" s="37"/>
    </row>
    <row r="27" spans="2:11" ht="12.75">
      <c r="B27" s="67" t="s">
        <v>31</v>
      </c>
      <c r="C27" s="67"/>
      <c r="D27" s="67"/>
      <c r="E27" s="35">
        <v>54294</v>
      </c>
      <c r="F27" s="35">
        <v>56598</v>
      </c>
      <c r="G27" s="68" t="s">
        <v>30</v>
      </c>
      <c r="H27" s="68"/>
      <c r="I27" s="68"/>
      <c r="J27" s="79">
        <v>54294</v>
      </c>
      <c r="K27" s="79">
        <v>56598</v>
      </c>
    </row>
    <row r="28" spans="2:11" ht="12.75">
      <c r="B28" s="67" t="s">
        <v>32</v>
      </c>
      <c r="C28" s="67"/>
      <c r="D28" s="67"/>
      <c r="E28" s="34"/>
      <c r="F28" s="34"/>
      <c r="G28" s="68"/>
      <c r="H28" s="68"/>
      <c r="I28" s="68"/>
      <c r="J28" s="80"/>
      <c r="K28" s="80"/>
    </row>
    <row r="29" spans="7:11" ht="12.75">
      <c r="G29" s="73" t="s">
        <v>33</v>
      </c>
      <c r="H29" s="74"/>
      <c r="I29" s="74"/>
      <c r="J29" s="39"/>
      <c r="K29" s="39"/>
    </row>
    <row r="31" spans="2:11" ht="12.75">
      <c r="B31" s="75" t="s">
        <v>67</v>
      </c>
      <c r="C31" s="76"/>
      <c r="D31" s="76"/>
      <c r="E31" s="76"/>
      <c r="F31" s="76"/>
      <c r="G31" s="76" t="s">
        <v>34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82" t="s">
        <v>61</v>
      </c>
      <c r="C33" s="82"/>
      <c r="D33" s="82"/>
      <c r="E33" s="78" t="s">
        <v>8</v>
      </c>
      <c r="F33" s="78" t="s">
        <v>98</v>
      </c>
      <c r="G33" s="83" t="s">
        <v>35</v>
      </c>
      <c r="H33" s="57"/>
      <c r="I33" s="57"/>
      <c r="J33" s="78" t="s">
        <v>8</v>
      </c>
      <c r="K33" s="78" t="s">
        <v>98</v>
      </c>
    </row>
    <row r="34" spans="2:11" ht="12.75">
      <c r="B34" s="82"/>
      <c r="C34" s="82"/>
      <c r="D34" s="82"/>
      <c r="E34" s="78"/>
      <c r="F34" s="78"/>
      <c r="G34" s="57"/>
      <c r="H34" s="57"/>
      <c r="I34" s="57"/>
      <c r="J34" s="78"/>
      <c r="K34" s="78"/>
    </row>
    <row r="35" spans="2:11" ht="12.75">
      <c r="B35" s="82"/>
      <c r="C35" s="82"/>
      <c r="D35" s="82"/>
      <c r="E35" s="78"/>
      <c r="F35" s="78"/>
      <c r="G35" s="59" t="s">
        <v>36</v>
      </c>
      <c r="H35" s="59"/>
      <c r="I35" s="59"/>
      <c r="J35" s="35">
        <v>73127</v>
      </c>
      <c r="K35" s="35">
        <v>64252</v>
      </c>
    </row>
    <row r="36" spans="2:11" ht="12.75">
      <c r="B36" s="59" t="s">
        <v>37</v>
      </c>
      <c r="C36" s="59"/>
      <c r="D36" s="59"/>
      <c r="E36" s="35">
        <v>81038</v>
      </c>
      <c r="F36" s="35">
        <v>82649</v>
      </c>
      <c r="G36" s="59" t="s">
        <v>40</v>
      </c>
      <c r="H36" s="59"/>
      <c r="I36" s="59"/>
      <c r="J36" s="35">
        <v>68265</v>
      </c>
      <c r="K36" s="35">
        <v>70378</v>
      </c>
    </row>
    <row r="37" spans="2:11" ht="12.75">
      <c r="B37" s="59" t="s">
        <v>38</v>
      </c>
      <c r="C37" s="59"/>
      <c r="D37" s="59"/>
      <c r="E37" s="35">
        <v>78105</v>
      </c>
      <c r="F37" s="35">
        <v>76613</v>
      </c>
      <c r="G37" s="59" t="s">
        <v>68</v>
      </c>
      <c r="H37" s="59"/>
      <c r="I37" s="59"/>
      <c r="J37" s="35">
        <f>+J35-J36</f>
        <v>4862</v>
      </c>
      <c r="K37" s="35">
        <f>+K35-K36</f>
        <v>-6126</v>
      </c>
    </row>
    <row r="38" spans="2:11" ht="12.75">
      <c r="B38" s="81" t="s">
        <v>39</v>
      </c>
      <c r="C38" s="81"/>
      <c r="D38" s="81"/>
      <c r="E38" s="35">
        <f>E36-E37</f>
        <v>2933</v>
      </c>
      <c r="F38" s="35">
        <f>F36-F37</f>
        <v>6036</v>
      </c>
      <c r="G38" s="59" t="s">
        <v>44</v>
      </c>
      <c r="H38" s="59"/>
      <c r="I38" s="59"/>
      <c r="J38" s="35">
        <v>272</v>
      </c>
      <c r="K38" s="35">
        <v>287</v>
      </c>
    </row>
    <row r="39" spans="2:11" ht="12.75">
      <c r="B39" s="83" t="s">
        <v>69</v>
      </c>
      <c r="C39" s="83"/>
      <c r="D39" s="83"/>
      <c r="E39" s="84"/>
      <c r="F39" s="84"/>
      <c r="G39" s="59" t="s">
        <v>46</v>
      </c>
      <c r="H39" s="59"/>
      <c r="I39" s="59"/>
      <c r="J39" s="35">
        <v>367</v>
      </c>
      <c r="K39" s="35">
        <v>72</v>
      </c>
    </row>
    <row r="40" spans="2:11" ht="12.75" customHeight="1">
      <c r="B40" s="83"/>
      <c r="C40" s="83"/>
      <c r="D40" s="83"/>
      <c r="E40" s="84"/>
      <c r="F40" s="84"/>
      <c r="G40" s="85" t="s">
        <v>47</v>
      </c>
      <c r="H40" s="85"/>
      <c r="I40" s="85"/>
      <c r="J40" s="35">
        <v>1399</v>
      </c>
      <c r="K40" s="35">
        <v>1146</v>
      </c>
    </row>
    <row r="41" spans="2:11" ht="25.5" customHeight="1">
      <c r="B41" s="66" t="s">
        <v>41</v>
      </c>
      <c r="C41" s="66"/>
      <c r="D41" s="66"/>
      <c r="E41" s="35">
        <v>0</v>
      </c>
      <c r="F41" s="35">
        <v>0</v>
      </c>
      <c r="G41" s="85" t="s">
        <v>49</v>
      </c>
      <c r="H41" s="83"/>
      <c r="I41" s="83"/>
      <c r="J41" s="35">
        <v>678</v>
      </c>
      <c r="K41" s="35">
        <v>342</v>
      </c>
    </row>
    <row r="42" spans="2:11" ht="24.75" customHeight="1">
      <c r="B42" s="66" t="s">
        <v>42</v>
      </c>
      <c r="C42" s="66"/>
      <c r="D42" s="66"/>
      <c r="E42" s="35">
        <v>2043</v>
      </c>
      <c r="F42" s="35">
        <v>4098</v>
      </c>
      <c r="G42" s="66" t="s">
        <v>76</v>
      </c>
      <c r="H42" s="59"/>
      <c r="I42" s="59"/>
      <c r="J42" s="35">
        <f>+J37+J38-J39+J40-J41</f>
        <v>5488</v>
      </c>
      <c r="K42" s="35">
        <f>+K37+K38-K39+K40-K41</f>
        <v>-5107</v>
      </c>
    </row>
    <row r="43" spans="2:11" ht="26.25" customHeight="1">
      <c r="B43" s="59" t="s">
        <v>39</v>
      </c>
      <c r="C43" s="59"/>
      <c r="D43" s="59"/>
      <c r="E43" s="35">
        <v>2043</v>
      </c>
      <c r="F43" s="35">
        <v>4098</v>
      </c>
      <c r="G43" s="86" t="s">
        <v>70</v>
      </c>
      <c r="H43" s="87"/>
      <c r="I43" s="88"/>
      <c r="J43" s="38"/>
      <c r="K43" s="38"/>
    </row>
    <row r="44" spans="2:11" ht="12.75" customHeight="1">
      <c r="B44" s="83" t="s">
        <v>71</v>
      </c>
      <c r="C44" s="83"/>
      <c r="D44" s="83"/>
      <c r="E44" s="84"/>
      <c r="F44" s="84"/>
      <c r="G44" s="83" t="s">
        <v>53</v>
      </c>
      <c r="H44" s="83"/>
      <c r="I44" s="83"/>
      <c r="J44" s="79">
        <f>J42</f>
        <v>5488</v>
      </c>
      <c r="K44" s="79">
        <f>K42</f>
        <v>-5107</v>
      </c>
    </row>
    <row r="45" spans="2:11" ht="12.75">
      <c r="B45" s="83"/>
      <c r="C45" s="83"/>
      <c r="D45" s="83"/>
      <c r="E45" s="84"/>
      <c r="F45" s="84"/>
      <c r="G45" s="83"/>
      <c r="H45" s="83"/>
      <c r="I45" s="83"/>
      <c r="J45" s="80"/>
      <c r="K45" s="80"/>
    </row>
    <row r="46" spans="2:11" ht="24.75" customHeight="1">
      <c r="B46" s="66" t="s">
        <v>43</v>
      </c>
      <c r="C46" s="66"/>
      <c r="D46" s="66"/>
      <c r="E46" s="37"/>
      <c r="F46" s="37"/>
      <c r="G46" s="67" t="s">
        <v>55</v>
      </c>
      <c r="H46" s="67"/>
      <c r="I46" s="67"/>
      <c r="J46" s="33"/>
      <c r="K46" s="33"/>
    </row>
    <row r="47" spans="2:11" ht="28.5" customHeight="1">
      <c r="B47" s="66" t="s">
        <v>45</v>
      </c>
      <c r="C47" s="66"/>
      <c r="D47" s="66"/>
      <c r="E47" s="37"/>
      <c r="F47" s="37"/>
      <c r="G47" s="89" t="s">
        <v>72</v>
      </c>
      <c r="H47" s="90"/>
      <c r="I47" s="90"/>
      <c r="J47" s="33"/>
      <c r="K47" s="33"/>
    </row>
    <row r="48" spans="2:11" ht="16.5" customHeight="1">
      <c r="B48" s="59" t="s">
        <v>39</v>
      </c>
      <c r="C48" s="59"/>
      <c r="D48" s="59"/>
      <c r="E48" s="37"/>
      <c r="F48" s="37"/>
      <c r="G48" s="90" t="s">
        <v>73</v>
      </c>
      <c r="H48" s="90"/>
      <c r="I48" s="90"/>
      <c r="J48" s="33"/>
      <c r="K48" s="33"/>
    </row>
    <row r="49" spans="2:11" ht="34.5" customHeight="1">
      <c r="B49" s="68" t="s">
        <v>48</v>
      </c>
      <c r="C49" s="68"/>
      <c r="D49" s="68"/>
      <c r="E49" s="35">
        <v>81038</v>
      </c>
      <c r="F49" s="35">
        <v>82649</v>
      </c>
      <c r="G49" s="89" t="s">
        <v>77</v>
      </c>
      <c r="H49" s="90"/>
      <c r="I49" s="90"/>
      <c r="J49" s="33"/>
      <c r="K49" s="33"/>
    </row>
    <row r="50" spans="2:11" ht="35.25" customHeight="1">
      <c r="B50" s="68" t="s">
        <v>50</v>
      </c>
      <c r="C50" s="68"/>
      <c r="D50" s="68"/>
      <c r="E50" s="35">
        <v>80148</v>
      </c>
      <c r="F50" s="35">
        <v>80711</v>
      </c>
      <c r="G50" s="64" t="s">
        <v>74</v>
      </c>
      <c r="H50" s="67"/>
      <c r="I50" s="67"/>
      <c r="J50" s="33"/>
      <c r="K50" s="33"/>
    </row>
    <row r="51" spans="2:11" ht="18" customHeight="1">
      <c r="B51" s="57" t="s">
        <v>51</v>
      </c>
      <c r="C51" s="57"/>
      <c r="D51" s="57"/>
      <c r="E51" s="35">
        <f>E49-E50</f>
        <v>890</v>
      </c>
      <c r="F51" s="35">
        <f>F49-F50</f>
        <v>1938</v>
      </c>
      <c r="G51" s="67" t="s">
        <v>75</v>
      </c>
      <c r="H51" s="67"/>
      <c r="I51" s="67"/>
      <c r="J51" s="33"/>
      <c r="K51" s="33"/>
    </row>
    <row r="52" spans="2:11" ht="15" customHeight="1">
      <c r="B52" s="83" t="s">
        <v>52</v>
      </c>
      <c r="C52" s="83"/>
      <c r="D52" s="83"/>
      <c r="E52" s="79">
        <v>4283</v>
      </c>
      <c r="F52" s="79">
        <v>4832</v>
      </c>
      <c r="G52" s="67" t="s">
        <v>57</v>
      </c>
      <c r="H52" s="67"/>
      <c r="I52" s="67"/>
      <c r="J52" s="33"/>
      <c r="K52" s="33"/>
    </row>
    <row r="53" spans="2:11" ht="28.5" customHeight="1">
      <c r="B53" s="83"/>
      <c r="C53" s="83"/>
      <c r="D53" s="83"/>
      <c r="E53" s="80"/>
      <c r="F53" s="80"/>
      <c r="G53" s="64" t="s">
        <v>58</v>
      </c>
      <c r="H53" s="67"/>
      <c r="I53" s="67"/>
      <c r="J53" s="33"/>
      <c r="K53" s="33"/>
    </row>
    <row r="54" spans="2:11" ht="24" customHeight="1">
      <c r="B54" s="83" t="s">
        <v>54</v>
      </c>
      <c r="C54" s="83"/>
      <c r="D54" s="83"/>
      <c r="E54" s="93">
        <v>341</v>
      </c>
      <c r="F54" s="93">
        <v>-20</v>
      </c>
      <c r="G54" s="94"/>
      <c r="H54" s="95"/>
      <c r="I54" s="95"/>
      <c r="J54" s="13"/>
      <c r="K54" s="13"/>
    </row>
    <row r="55" spans="2:6" ht="22.5" customHeight="1">
      <c r="B55" s="83"/>
      <c r="C55" s="83"/>
      <c r="D55" s="83"/>
      <c r="E55" s="93"/>
      <c r="F55" s="93"/>
    </row>
    <row r="56" spans="2:6" ht="12.75">
      <c r="B56" s="83" t="s">
        <v>56</v>
      </c>
      <c r="C56" s="83"/>
      <c r="D56" s="83"/>
      <c r="E56" s="91">
        <v>4832</v>
      </c>
      <c r="F56" s="91">
        <v>6750</v>
      </c>
    </row>
    <row r="57" spans="2:6" ht="12.75">
      <c r="B57" s="83"/>
      <c r="C57" s="83"/>
      <c r="D57" s="83"/>
      <c r="E57" s="92"/>
      <c r="F57" s="92"/>
    </row>
    <row r="58" ht="14.25" customHeight="1"/>
    <row r="59" spans="1:11" ht="12.75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ht="7.5" customHeight="1"/>
    <row r="61" spans="2:11" ht="12" customHeight="1">
      <c r="B61" s="24"/>
      <c r="C61" s="25"/>
      <c r="D61" s="50">
        <v>2006</v>
      </c>
      <c r="E61" s="51"/>
      <c r="F61" s="51"/>
      <c r="G61" s="52"/>
      <c r="H61" s="50">
        <v>2007</v>
      </c>
      <c r="I61" s="51"/>
      <c r="J61" s="51"/>
      <c r="K61" s="52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31"/>
      <c r="D64" s="35">
        <v>38178</v>
      </c>
      <c r="E64" s="36">
        <v>3463</v>
      </c>
      <c r="F64" s="36">
        <v>3463</v>
      </c>
      <c r="G64" s="36">
        <f>D64+E64-F64</f>
        <v>38178</v>
      </c>
      <c r="H64" s="35">
        <v>38178</v>
      </c>
      <c r="I64" s="35"/>
      <c r="J64" s="35"/>
      <c r="K64" s="35">
        <f>H64+I64-J64</f>
        <v>38178</v>
      </c>
    </row>
    <row r="65" spans="2:11" ht="21.75" customHeight="1">
      <c r="B65" s="19" t="s">
        <v>86</v>
      </c>
      <c r="C65" s="31"/>
      <c r="D65" s="35">
        <v>303</v>
      </c>
      <c r="E65" s="36"/>
      <c r="F65" s="36"/>
      <c r="G65" s="36">
        <f aca="true" t="shared" si="0" ref="G65:G73">D65+E65-F65</f>
        <v>303</v>
      </c>
      <c r="H65" s="35">
        <v>303</v>
      </c>
      <c r="I65" s="35"/>
      <c r="J65" s="35"/>
      <c r="K65" s="35">
        <f aca="true" t="shared" si="1" ref="K65:K72">H65+I65-J65</f>
        <v>303</v>
      </c>
    </row>
    <row r="66" spans="2:11" ht="30" customHeight="1">
      <c r="B66" s="19" t="s">
        <v>87</v>
      </c>
      <c r="C66" s="31"/>
      <c r="D66" s="35">
        <v>3460</v>
      </c>
      <c r="E66" s="36"/>
      <c r="F66" s="36">
        <v>3460</v>
      </c>
      <c r="G66" s="36">
        <f t="shared" si="0"/>
        <v>0</v>
      </c>
      <c r="H66" s="35"/>
      <c r="I66" s="35"/>
      <c r="J66" s="35"/>
      <c r="K66" s="35">
        <f t="shared" si="1"/>
        <v>0</v>
      </c>
    </row>
    <row r="67" spans="2:11" ht="21.75" customHeight="1">
      <c r="B67" s="19" t="s">
        <v>88</v>
      </c>
      <c r="C67" s="31"/>
      <c r="D67" s="35">
        <v>31</v>
      </c>
      <c r="E67" s="36">
        <v>6</v>
      </c>
      <c r="F67" s="36"/>
      <c r="G67" s="36">
        <f t="shared" si="0"/>
        <v>37</v>
      </c>
      <c r="H67" s="35">
        <v>37</v>
      </c>
      <c r="I67" s="35"/>
      <c r="J67" s="35"/>
      <c r="K67" s="35">
        <f t="shared" si="1"/>
        <v>37</v>
      </c>
    </row>
    <row r="68" spans="2:11" ht="21.75" customHeight="1">
      <c r="B68" s="19" t="s">
        <v>89</v>
      </c>
      <c r="C68" s="31"/>
      <c r="D68" s="35">
        <v>98</v>
      </c>
      <c r="E68" s="36"/>
      <c r="F68" s="36"/>
      <c r="G68" s="36">
        <f t="shared" si="0"/>
        <v>98</v>
      </c>
      <c r="H68" s="35">
        <v>98</v>
      </c>
      <c r="I68" s="35"/>
      <c r="J68" s="35"/>
      <c r="K68" s="35">
        <f t="shared" si="1"/>
        <v>98</v>
      </c>
    </row>
    <row r="69" spans="2:11" ht="21.75" customHeight="1">
      <c r="B69" s="19" t="s">
        <v>90</v>
      </c>
      <c r="C69" s="31"/>
      <c r="D69" s="35">
        <v>0</v>
      </c>
      <c r="E69" s="36"/>
      <c r="F69" s="36"/>
      <c r="G69" s="36">
        <f t="shared" si="0"/>
        <v>0</v>
      </c>
      <c r="H69" s="35"/>
      <c r="I69" s="35"/>
      <c r="J69" s="35"/>
      <c r="K69" s="35">
        <f t="shared" si="1"/>
        <v>0</v>
      </c>
    </row>
    <row r="70" spans="2:11" ht="21.75" customHeight="1">
      <c r="B70" s="19" t="s">
        <v>91</v>
      </c>
      <c r="C70" s="31"/>
      <c r="D70" s="35">
        <v>4224</v>
      </c>
      <c r="E70" s="36">
        <v>8148</v>
      </c>
      <c r="F70" s="36"/>
      <c r="G70" s="36">
        <f t="shared" si="0"/>
        <v>12372</v>
      </c>
      <c r="H70" s="35">
        <v>12372</v>
      </c>
      <c r="I70" s="35"/>
      <c r="J70" s="35"/>
      <c r="K70" s="35">
        <f t="shared" si="1"/>
        <v>12372</v>
      </c>
    </row>
    <row r="71" spans="2:11" ht="21.75" customHeight="1">
      <c r="B71" s="19" t="s">
        <v>92</v>
      </c>
      <c r="C71" s="31"/>
      <c r="D71" s="35">
        <v>0</v>
      </c>
      <c r="E71" s="36"/>
      <c r="F71" s="36"/>
      <c r="G71" s="36">
        <f t="shared" si="0"/>
        <v>0</v>
      </c>
      <c r="H71" s="35"/>
      <c r="I71" s="35"/>
      <c r="J71" s="35">
        <v>5010</v>
      </c>
      <c r="K71" s="35"/>
    </row>
    <row r="72" spans="2:11" ht="21.75" customHeight="1">
      <c r="B72" s="20" t="s">
        <v>93</v>
      </c>
      <c r="C72" s="32"/>
      <c r="D72" s="35">
        <v>0</v>
      </c>
      <c r="E72" s="36"/>
      <c r="F72" s="36"/>
      <c r="G72" s="36">
        <f t="shared" si="0"/>
        <v>0</v>
      </c>
      <c r="H72" s="35"/>
      <c r="I72" s="35"/>
      <c r="J72" s="35"/>
      <c r="K72" s="35">
        <f t="shared" si="1"/>
        <v>0</v>
      </c>
    </row>
    <row r="73" spans="2:11" ht="21.75" customHeight="1">
      <c r="B73" s="20" t="s">
        <v>94</v>
      </c>
      <c r="C73" s="32"/>
      <c r="D73" s="35">
        <f>D64+D65+D66+D67+D68+D70</f>
        <v>46294</v>
      </c>
      <c r="E73" s="36">
        <f>E64+E65+E66+E67+E68+E70</f>
        <v>11617</v>
      </c>
      <c r="F73" s="36">
        <f>F64+F65+F66+F67+F68+F70</f>
        <v>6923</v>
      </c>
      <c r="G73" s="36">
        <f t="shared" si="0"/>
        <v>50988</v>
      </c>
      <c r="H73" s="35">
        <f>H64+H65+H66+H67+H68+H70-H71</f>
        <v>50988</v>
      </c>
      <c r="I73" s="35">
        <f>I64+I65+I66+I67+I68+I70-I71</f>
        <v>0</v>
      </c>
      <c r="J73" s="35"/>
      <c r="K73" s="35">
        <f>H73+I73-J73</f>
        <v>50988</v>
      </c>
    </row>
    <row r="74" spans="1:11" ht="31.5" customHeight="1">
      <c r="A74" s="30"/>
      <c r="B74" s="20" t="s">
        <v>96</v>
      </c>
      <c r="C74" s="32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106"/>
      <c r="B75" s="106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50.75" customHeight="1">
      <c r="B77" s="107" t="s">
        <v>102</v>
      </c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109" t="s">
        <v>95</v>
      </c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12.75">
      <c r="B80" s="104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2:11" ht="12.75"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2:11" ht="12.75">
      <c r="B82" s="105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2:11" ht="12.75">
      <c r="B83" s="105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2.75"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 ht="2.25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97" t="s">
        <v>79</v>
      </c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2.75">
      <c r="B89" s="99" t="s">
        <v>103</v>
      </c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14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12.75">
      <c r="B91" s="101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 ht="16.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6" t="s">
        <v>60</v>
      </c>
      <c r="I95" s="103"/>
      <c r="J95" s="103"/>
      <c r="K95" s="103"/>
    </row>
    <row r="96" spans="2:11" ht="12.75">
      <c r="B96" s="2"/>
      <c r="C96" s="2"/>
      <c r="D96" s="2"/>
      <c r="E96" s="2"/>
      <c r="F96" s="9"/>
      <c r="G96" s="2"/>
      <c r="H96" s="45" t="s">
        <v>104</v>
      </c>
      <c r="I96" s="45"/>
      <c r="J96" s="45"/>
      <c r="K96" s="45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 ht="12.75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 ht="24" customHeight="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 ht="18.75" customHeight="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</sheetData>
  <sheetProtection/>
  <mergeCells count="119">
    <mergeCell ref="B77:K77"/>
    <mergeCell ref="B79:K79"/>
    <mergeCell ref="G54:I54"/>
    <mergeCell ref="B98:K101"/>
    <mergeCell ref="H96:K96"/>
    <mergeCell ref="B88:K88"/>
    <mergeCell ref="B89:K90"/>
    <mergeCell ref="B91:K93"/>
    <mergeCell ref="H95:K95"/>
    <mergeCell ref="A59:K59"/>
    <mergeCell ref="B80:K86"/>
    <mergeCell ref="A75:B75"/>
    <mergeCell ref="B56:D57"/>
    <mergeCell ref="E56:E57"/>
    <mergeCell ref="F56:F57"/>
    <mergeCell ref="B51:D51"/>
    <mergeCell ref="B54:D55"/>
    <mergeCell ref="E54:E55"/>
    <mergeCell ref="F54:F55"/>
    <mergeCell ref="G51:I51"/>
    <mergeCell ref="B52:D53"/>
    <mergeCell ref="E52:E53"/>
    <mergeCell ref="F52:F53"/>
    <mergeCell ref="G52:I52"/>
    <mergeCell ref="G53:I53"/>
    <mergeCell ref="K44:K45"/>
    <mergeCell ref="B46:D46"/>
    <mergeCell ref="G46:I46"/>
    <mergeCell ref="B47:D47"/>
    <mergeCell ref="G47:I47"/>
    <mergeCell ref="B44:D45"/>
    <mergeCell ref="E44:E45"/>
    <mergeCell ref="G42:I42"/>
    <mergeCell ref="B43:D43"/>
    <mergeCell ref="G43:I43"/>
    <mergeCell ref="B50:D50"/>
    <mergeCell ref="G50:I50"/>
    <mergeCell ref="J44:J45"/>
    <mergeCell ref="B48:D48"/>
    <mergeCell ref="G48:I48"/>
    <mergeCell ref="B49:D49"/>
    <mergeCell ref="G49:I49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42:D42"/>
    <mergeCell ref="B38:D38"/>
    <mergeCell ref="G38:I38"/>
    <mergeCell ref="B33:D35"/>
    <mergeCell ref="E33:E35"/>
    <mergeCell ref="F33:F35"/>
    <mergeCell ref="G33:I34"/>
    <mergeCell ref="B36:D36"/>
    <mergeCell ref="G36:I36"/>
    <mergeCell ref="B37:D37"/>
    <mergeCell ref="G37:I37"/>
    <mergeCell ref="B31:F32"/>
    <mergeCell ref="G31:K32"/>
    <mergeCell ref="J33:J34"/>
    <mergeCell ref="K33:K34"/>
    <mergeCell ref="G35:I35"/>
    <mergeCell ref="J27:J28"/>
    <mergeCell ref="K27:K28"/>
    <mergeCell ref="B25:D25"/>
    <mergeCell ref="G25:I25"/>
    <mergeCell ref="B26:D26"/>
    <mergeCell ref="G26:I26"/>
    <mergeCell ref="B28:D28"/>
    <mergeCell ref="G29:I29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21:D21"/>
    <mergeCell ref="G21:I22"/>
    <mergeCell ref="B16:D16"/>
    <mergeCell ref="G16:I16"/>
    <mergeCell ref="B17:D18"/>
    <mergeCell ref="G17:I17"/>
    <mergeCell ref="G18:I18"/>
    <mergeCell ref="B19:D19"/>
    <mergeCell ref="G19:I19"/>
    <mergeCell ref="B20:D20"/>
    <mergeCell ref="G20:I20"/>
    <mergeCell ref="G15:I15"/>
    <mergeCell ref="G14:I14"/>
    <mergeCell ref="B12:D12"/>
    <mergeCell ref="G12:I12"/>
    <mergeCell ref="B13:D13"/>
    <mergeCell ref="G13:I13"/>
    <mergeCell ref="B9:K9"/>
    <mergeCell ref="B11:K11"/>
    <mergeCell ref="D61:G61"/>
    <mergeCell ref="H61:K61"/>
    <mergeCell ref="B7:C7"/>
    <mergeCell ref="D7:G7"/>
    <mergeCell ref="H7:I7"/>
    <mergeCell ref="J7:K7"/>
    <mergeCell ref="B14:D14"/>
    <mergeCell ref="B15:D15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2008-07-25T07:43:45Z</dcterms:modified>
  <cp:category/>
  <cp:version/>
  <cp:contentType/>
  <cp:contentStatus/>
</cp:coreProperties>
</file>