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<sst xmlns="http://schemas.openxmlformats.org/spreadsheetml/2006/main" count="123" uniqueCount="119">
  <si>
    <t>I ОСНОВНИ ПОДАЦИ</t>
  </si>
  <si>
    <t>АКТИВА</t>
  </si>
  <si>
    <t>2004.</t>
  </si>
  <si>
    <t>ПАСИВА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</si>
  <si>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</si>
  <si>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</si>
  <si>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</si>
  <si>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</si>
  <si>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</si>
  <si>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</si>
  <si>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</si>
  <si>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</si>
  <si>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>I Основни и остали капитал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</si>
  <si>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</si>
  <si>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</si>
  <si>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Б. ОБРТНА ИМОВИНА</t>
  </si>
  <si>
    <t>Илиас Вафеидис</t>
  </si>
  <si>
    <t>Увид се може извршитисваког радног дана од 13 h до 15 h у просторији одређеној за ту сврху.</t>
  </si>
  <si>
    <t>ИЗВОД ИЗ ГОДИШЊЕГ РАЧУНА ЗА 2005. ГОДИНУ</t>
  </si>
  <si>
    <t>"ЦРВЕНКА'' ФАБРИКА ШЕЋЕРА А.Д. ЦРВЕНКА</t>
  </si>
  <si>
    <t xml:space="preserve">Шећерана Црвенка </t>
  </si>
  <si>
    <t>Масарикова 7 Црвенка</t>
  </si>
  <si>
    <t>Нематеријална улагања</t>
  </si>
  <si>
    <t>Некретнине, постројења, опрема, нето</t>
  </si>
  <si>
    <t>Дугорочни финансијски пласмани, нето</t>
  </si>
  <si>
    <t>Укупна стална имовина</t>
  </si>
  <si>
    <t xml:space="preserve"> Залихе, нето </t>
  </si>
  <si>
    <t>Дати аванси добављачима нето</t>
  </si>
  <si>
    <t xml:space="preserve"> Купци и остала кратк. потраживања, нето</t>
  </si>
  <si>
    <t>Готовина и готовински еквиваленти</t>
  </si>
  <si>
    <t>Порез на дод. Вред. И акт. Врем. Разгран</t>
  </si>
  <si>
    <t>Укупна обртна  имовина</t>
  </si>
  <si>
    <t xml:space="preserve"> СТАЛНА ИМОВИНА</t>
  </si>
  <si>
    <t xml:space="preserve">УКУПНА АКТИВА </t>
  </si>
  <si>
    <t>Нераспоређена добит</t>
  </si>
  <si>
    <t xml:space="preserve">Дугорочне обавезе </t>
  </si>
  <si>
    <t>Дугорочна резервисања</t>
  </si>
  <si>
    <t xml:space="preserve">Укупно дугорочне обавезе </t>
  </si>
  <si>
    <t xml:space="preserve">Краткорочне обавезе </t>
  </si>
  <si>
    <t xml:space="preserve">Краткорочне  финансијске обавезе </t>
  </si>
  <si>
    <t>Обавезе из пословања</t>
  </si>
  <si>
    <t>Обавезе по основу пор. На дод. Вредност</t>
  </si>
  <si>
    <t xml:space="preserve">Остале крат. Обавезе и пас. Врем.раз. </t>
  </si>
  <si>
    <t>КАПИТАЛ</t>
  </si>
  <si>
    <t>Резерве</t>
  </si>
  <si>
    <r>
      <t>У</t>
    </r>
    <r>
      <rPr>
        <b/>
        <sz val="8"/>
        <rFont val="Arial"/>
        <family val="2"/>
      </rPr>
      <t>купно капитал</t>
    </r>
  </si>
  <si>
    <t>Дугорочне обавезе</t>
  </si>
  <si>
    <t xml:space="preserve">Одложене пореске обавезе </t>
  </si>
  <si>
    <t>УКУПНА ПАСИВА</t>
  </si>
  <si>
    <t>ИЗВЕШТАЈ О НОВЧАНИМ ТОКОВИМА</t>
  </si>
  <si>
    <t>Токови готовине из пословних активности</t>
  </si>
  <si>
    <t>Приходи од продаје  и примљ. Аванси</t>
  </si>
  <si>
    <t>Остали приливи из редо. Посл</t>
  </si>
  <si>
    <t xml:space="preserve">Одливи по основу плаћ. Добав. И дат.ава. </t>
  </si>
  <si>
    <t>Одливи по основу бруто зарада, накнада зарада и других личних расхода</t>
  </si>
  <si>
    <t>Одливи по основу плаћ. Пореза на добит</t>
  </si>
  <si>
    <t>Одливи по основу осталих дажбина</t>
  </si>
  <si>
    <t>Нето приливи готовине из посл. Акт.</t>
  </si>
  <si>
    <t>Токови готовине  из активности инвестирања</t>
  </si>
  <si>
    <t xml:space="preserve">Приливи по основу продаје некр. Пос. И опр. </t>
  </si>
  <si>
    <t>Нето приливи по основу ост. Фин. Пласмана</t>
  </si>
  <si>
    <t>Приливи по основу камата</t>
  </si>
  <si>
    <t>Приливи по основу примљених дивиденди</t>
  </si>
  <si>
    <t xml:space="preserve">Одливи по основу наб. Некрет. Пост. И опре. </t>
  </si>
  <si>
    <t xml:space="preserve">Нето одливи по основу ост. Фин. Плас. </t>
  </si>
  <si>
    <t>Нето одливи гот. Из актив. Инвестирања</t>
  </si>
  <si>
    <t xml:space="preserve"> Токови готовине из активности финансирања</t>
  </si>
  <si>
    <t xml:space="preserve">Приливи по основу кредита </t>
  </si>
  <si>
    <t xml:space="preserve">Одливи по основу кредита и ост. Обав. </t>
  </si>
  <si>
    <t xml:space="preserve">Одливи по основу исплаћених дивиденди </t>
  </si>
  <si>
    <t>Нето одливи гот. Из акт. Финансирања</t>
  </si>
  <si>
    <t>Нето приливи/одливи готовине</t>
  </si>
  <si>
    <t>Готовина и готовински еквиваленти на дан 1. јануара</t>
  </si>
  <si>
    <t>Позитивне курсне разлике по основу прерачуна готовине</t>
  </si>
  <si>
    <t xml:space="preserve">Негативне курсне разлике по основу прерачунате готовине </t>
  </si>
  <si>
    <t xml:space="preserve">Готовина и тотовински еквиваленти на дан 31. децембра </t>
  </si>
  <si>
    <t>Пословни приходи</t>
  </si>
  <si>
    <t>Приходи од продаје</t>
  </si>
  <si>
    <t>Приходи од активирања учин. И робе</t>
  </si>
  <si>
    <t xml:space="preserve">Повећање вредности залиха готових производа и недов. Произ. </t>
  </si>
  <si>
    <t>Остали пословни приходи</t>
  </si>
  <si>
    <t xml:space="preserve">Укупно пословни приходи </t>
  </si>
  <si>
    <t>Пословни расходи</t>
  </si>
  <si>
    <t>Набавна вредност продате робе</t>
  </si>
  <si>
    <t>Трошкови материјала и енергије</t>
  </si>
  <si>
    <t xml:space="preserve">Трошкови  зарада накнаде зар.ада и осали лични расходи </t>
  </si>
  <si>
    <t xml:space="preserve">Трошкови амортизације и резерв. </t>
  </si>
  <si>
    <t>Остали пословни расходи</t>
  </si>
  <si>
    <t>Укупно пословни расходи</t>
  </si>
  <si>
    <t>Пословна добит</t>
  </si>
  <si>
    <t>Финансијски приходи</t>
  </si>
  <si>
    <t>Финансијски расходи</t>
  </si>
  <si>
    <t>Остали приходи</t>
  </si>
  <si>
    <t>Добит пре опорезивања</t>
  </si>
  <si>
    <t>Порез на добит, нето</t>
  </si>
  <si>
    <t>Нето добит за годинз</t>
  </si>
  <si>
    <t>Акцијски капитал</t>
  </si>
  <si>
    <t>Остали капитал</t>
  </si>
  <si>
    <t>Законске резерве</t>
  </si>
  <si>
    <t xml:space="preserve">Статутар. И  друге резерве </t>
  </si>
  <si>
    <t xml:space="preserve">Нераспоре.  Добит </t>
  </si>
  <si>
    <t xml:space="preserve">Укупно </t>
  </si>
  <si>
    <t xml:space="preserve">ИЗВЕШТАЈ О ПРОМЕНАМА НА КАПИТАЛУ за 2005. годину (у 000 дин) </t>
  </si>
  <si>
    <t>Стање на дан 1.јан. 2005</t>
  </si>
  <si>
    <t>Повећање акцијског капитала</t>
  </si>
  <si>
    <t xml:space="preserve">Пренос на друге рез по основу  Одлуке Скупштине </t>
  </si>
  <si>
    <t>Предузећа (хомогенизација акција)</t>
  </si>
  <si>
    <t xml:space="preserve">Расподела дивиденди из добити за 2004. </t>
  </si>
  <si>
    <t>Пренос на законске резерве</t>
  </si>
  <si>
    <t xml:space="preserve">Добит текуће године </t>
  </si>
  <si>
    <t>Стање на дан 31. дец.  2005</t>
  </si>
  <si>
    <t xml:space="preserve">МИШЉЕЊЕ РЕВИЗОРА ERNST&amp;YOUNG О ФИНАНСИЈСКИМ ИЗВЕШТАЈИМА: "По нашем мишљењу, финансијски извештаји приказују објективно и  истинито, по свим материјалним значајним питањима,  финансијски положај Предузећа на дан 31. децембра 2005. године, резултате његовог пословања и новчане токове за годину која се завршила на тај дан, у складу са Законом о рачуноводству и ревизији Републике Србије. </t>
  </si>
  <si>
    <t xml:space="preserve">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</si>
  <si>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ВРЕМЕ И МЕСТО ГДЕ СЕ МОЖЕ ИЗВРШИТИ УВИД У КОМПЛЕТАН ГОДИШ. РАЧУН ДРУШТВА</t>
  </si>
  <si>
    <t>Одливи по основу камата</t>
  </si>
  <si>
    <t>Краткорочни финансијски пласмани</t>
  </si>
  <si>
    <t>Остали расходи</t>
  </si>
  <si>
    <t>НАПОМЕНЕ УЗ ИЗВЕШТАЈ</t>
  </si>
  <si>
    <t>Фабрика шећера "Црвенка" је основана 1911 године а почела са радом 1913.Годишње прерађује 500-600000 т шећерне репе и производи 70-80000 т шећера, и по 20-25000 т сувих репиних резанаца и меласе.14.02.2003 је 70% друштвеног капитала откупљено од стране Грчке индустрије шећера (које је у већинском власништву Грчке државе). Садашња структура капитала је: 76,91% Грчке инд.шећера, 11% бивши и садашнји радници и 11,18% приватизациони регистар. Фабрика ради са пуним капацитетом и испуњава све обавезе према акционарима,запосленим и држави.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</si>
</sst>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0"/>
      <name val="Georgia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9" fontId="1" fillId="0" borderId="0" xfId="21" applyFont="1" applyAlignment="1">
      <alignment/>
    </xf>
    <xf numFmtId="9" fontId="1" fillId="0" borderId="0" xfId="2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3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3" fontId="1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" fillId="0" borderId="1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49" fontId="3" fillId="0" borderId="1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left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3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10.00390625" style="1" customWidth="1"/>
    <col min="11" max="16384" width="9.140625" style="1" customWidth="1"/>
  </cols>
  <sheetData>
    <row r="1" spans="1:10" ht="34.5" customHeight="1">
      <c r="A1" s="251" t="s">
        <v>14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2.75" customHeight="1">
      <c r="A2" s="252" t="s">
        <v>18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2.75" customHeight="1">
      <c r="A3" s="186" t="s">
        <v>19</v>
      </c>
      <c r="B3" s="187"/>
      <c r="C3" s="187"/>
      <c r="D3" s="187"/>
      <c r="E3" s="187"/>
      <c r="F3" s="187"/>
      <c r="G3" s="187"/>
      <c r="H3" s="187"/>
      <c r="I3" s="187"/>
      <c r="J3" s="187"/>
    </row>
    <row r="4" ht="4.5" customHeight="1"/>
    <row r="5" spans="1:10" ht="12" customHeight="1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4" ht="11.25">
      <c r="A6" s="197" t="s">
        <v>4</v>
      </c>
      <c r="B6" s="197"/>
      <c r="C6" s="202" t="s">
        <v>20</v>
      </c>
      <c r="D6" s="202"/>
      <c r="E6" s="202"/>
      <c r="F6" s="202"/>
      <c r="G6" s="198" t="s">
        <v>6</v>
      </c>
      <c r="H6" s="198"/>
      <c r="I6" s="202">
        <v>8004617</v>
      </c>
      <c r="J6" s="202"/>
      <c r="M6" s="70"/>
      <c r="N6" s="70"/>
    </row>
    <row r="7" spans="1:14" ht="11.25">
      <c r="A7" s="197" t="s">
        <v>5</v>
      </c>
      <c r="B7" s="197"/>
      <c r="C7" s="200" t="s">
        <v>21</v>
      </c>
      <c r="D7" s="203"/>
      <c r="E7" s="203"/>
      <c r="F7" s="201"/>
      <c r="G7" s="198" t="s">
        <v>7</v>
      </c>
      <c r="H7" s="198"/>
      <c r="I7" s="200">
        <v>100261360</v>
      </c>
      <c r="J7" s="201"/>
      <c r="M7" s="70"/>
      <c r="N7" s="70"/>
    </row>
    <row r="8" spans="1:14" ht="3" customHeight="1">
      <c r="A8" s="5"/>
      <c r="B8" s="5"/>
      <c r="C8" s="3"/>
      <c r="D8" s="3"/>
      <c r="E8" s="4"/>
      <c r="F8" s="4"/>
      <c r="G8" s="6"/>
      <c r="H8" s="6"/>
      <c r="I8" s="4"/>
      <c r="J8" s="4"/>
      <c r="M8" s="70"/>
      <c r="N8" s="70"/>
    </row>
    <row r="9" spans="1:14" ht="12.75" customHeight="1">
      <c r="A9" s="196" t="s">
        <v>11</v>
      </c>
      <c r="B9" s="196"/>
      <c r="C9" s="196"/>
      <c r="D9" s="196"/>
      <c r="E9" s="196"/>
      <c r="F9" s="196"/>
      <c r="G9" s="196"/>
      <c r="H9" s="196"/>
      <c r="I9" s="196"/>
      <c r="J9" s="196"/>
      <c r="M9" s="70"/>
      <c r="N9" s="70"/>
    </row>
    <row r="10" spans="1:14" ht="2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M10" s="70"/>
      <c r="N10" s="70"/>
    </row>
    <row r="11" spans="1:14" ht="12.75" thickBot="1">
      <c r="A11" s="199" t="s">
        <v>10</v>
      </c>
      <c r="B11" s="199"/>
      <c r="C11" s="199"/>
      <c r="D11" s="199"/>
      <c r="E11" s="199"/>
      <c r="F11" s="199"/>
      <c r="G11" s="199"/>
      <c r="H11" s="199"/>
      <c r="I11" s="199"/>
      <c r="J11" s="199"/>
      <c r="M11" s="70"/>
      <c r="N11" s="70"/>
    </row>
    <row r="12" spans="1:14" ht="11.25" customHeight="1">
      <c r="A12" s="189" t="s">
        <v>1</v>
      </c>
      <c r="B12" s="190"/>
      <c r="C12" s="190"/>
      <c r="D12" s="102">
        <v>2005</v>
      </c>
      <c r="E12" s="108">
        <v>2004</v>
      </c>
      <c r="F12" s="189" t="s">
        <v>3</v>
      </c>
      <c r="G12" s="190"/>
      <c r="H12" s="190"/>
      <c r="I12" s="76">
        <v>2005</v>
      </c>
      <c r="J12" s="77" t="s">
        <v>2</v>
      </c>
      <c r="M12" s="70"/>
      <c r="N12" s="70"/>
    </row>
    <row r="13" spans="1:14" ht="11.25">
      <c r="A13" s="191" t="s">
        <v>32</v>
      </c>
      <c r="B13" s="192"/>
      <c r="C13" s="192"/>
      <c r="D13" s="8">
        <f>SUM(D14:D18)</f>
        <v>2785954</v>
      </c>
      <c r="E13" s="73">
        <f>SUM(E14:E18)</f>
        <v>2386034</v>
      </c>
      <c r="F13" s="191" t="s">
        <v>43</v>
      </c>
      <c r="G13" s="192"/>
      <c r="H13" s="192"/>
      <c r="I13" s="7"/>
      <c r="J13" s="84"/>
      <c r="M13" s="70"/>
      <c r="N13" s="70"/>
    </row>
    <row r="14" spans="1:14" ht="11.25">
      <c r="A14" s="170" t="s">
        <v>22</v>
      </c>
      <c r="B14" s="171"/>
      <c r="C14" s="171"/>
      <c r="D14" s="24">
        <v>3672</v>
      </c>
      <c r="E14" s="109">
        <v>3988</v>
      </c>
      <c r="F14" s="170" t="s">
        <v>12</v>
      </c>
      <c r="G14" s="171"/>
      <c r="H14" s="171"/>
      <c r="I14" s="24">
        <v>1327081</v>
      </c>
      <c r="J14" s="79">
        <v>1061553</v>
      </c>
      <c r="M14" s="70"/>
      <c r="N14" s="70"/>
    </row>
    <row r="15" spans="1:14" ht="11.25">
      <c r="A15" s="82" t="s">
        <v>23</v>
      </c>
      <c r="B15" s="25"/>
      <c r="C15" s="25"/>
      <c r="D15" s="26">
        <v>1332841</v>
      </c>
      <c r="E15" s="72">
        <v>1108063</v>
      </c>
      <c r="F15" s="229" t="s">
        <v>44</v>
      </c>
      <c r="G15" s="230"/>
      <c r="H15" s="231"/>
      <c r="I15" s="38">
        <v>181202</v>
      </c>
      <c r="J15" s="103">
        <v>121946</v>
      </c>
      <c r="M15" s="70"/>
      <c r="N15" s="70"/>
    </row>
    <row r="16" spans="1:14" s="25" customFormat="1" ht="12" customHeight="1">
      <c r="A16" s="223" t="s">
        <v>24</v>
      </c>
      <c r="B16" s="224"/>
      <c r="C16" s="225"/>
      <c r="D16" s="24">
        <v>56464</v>
      </c>
      <c r="E16" s="109">
        <v>80966</v>
      </c>
      <c r="F16" s="170" t="s">
        <v>34</v>
      </c>
      <c r="G16" s="171"/>
      <c r="H16" s="171"/>
      <c r="I16" s="24">
        <v>608131</v>
      </c>
      <c r="J16" s="79">
        <v>150061</v>
      </c>
      <c r="M16" s="71"/>
      <c r="N16" s="71"/>
    </row>
    <row r="17" spans="1:10" ht="11.25">
      <c r="A17" s="226" t="s">
        <v>25</v>
      </c>
      <c r="B17" s="227"/>
      <c r="C17" s="228"/>
      <c r="D17" s="27">
        <v>1392977</v>
      </c>
      <c r="E17" s="110">
        <v>1193017</v>
      </c>
      <c r="F17" s="170" t="s">
        <v>45</v>
      </c>
      <c r="G17" s="171"/>
      <c r="H17" s="171"/>
      <c r="I17" s="24">
        <v>2116414</v>
      </c>
      <c r="J17" s="79">
        <v>1333560</v>
      </c>
    </row>
    <row r="18" spans="1:10" ht="11.25">
      <c r="A18" s="207"/>
      <c r="B18" s="208"/>
      <c r="C18" s="208"/>
      <c r="D18" s="7"/>
      <c r="E18" s="29"/>
      <c r="F18" s="170"/>
      <c r="G18" s="171"/>
      <c r="H18" s="171"/>
      <c r="I18" s="7"/>
      <c r="J18" s="84"/>
    </row>
    <row r="19" spans="1:10" ht="11.25">
      <c r="A19" s="191" t="s">
        <v>15</v>
      </c>
      <c r="B19" s="192"/>
      <c r="C19" s="192"/>
      <c r="D19" s="7">
        <f>SUM(D20:D24)</f>
        <v>2744286</v>
      </c>
      <c r="E19" s="73">
        <f>SUM(E20:E22)</f>
        <v>2810360</v>
      </c>
      <c r="F19" s="222" t="s">
        <v>46</v>
      </c>
      <c r="G19" s="171"/>
      <c r="H19" s="171"/>
      <c r="I19" s="39"/>
      <c r="J19" s="84"/>
    </row>
    <row r="20" spans="1:10" ht="11.25">
      <c r="A20" s="206" t="s">
        <v>26</v>
      </c>
      <c r="B20" s="139"/>
      <c r="C20" s="144"/>
      <c r="D20" s="24">
        <v>1911052</v>
      </c>
      <c r="E20" s="74">
        <v>1646413</v>
      </c>
      <c r="F20" s="170" t="s">
        <v>36</v>
      </c>
      <c r="G20" s="171"/>
      <c r="H20" s="171"/>
      <c r="I20" s="24">
        <v>61837</v>
      </c>
      <c r="J20" s="84"/>
    </row>
    <row r="21" spans="1:10" ht="11.25">
      <c r="A21" s="78" t="s">
        <v>27</v>
      </c>
      <c r="B21" s="30"/>
      <c r="C21" s="31"/>
      <c r="D21" s="24">
        <v>2890</v>
      </c>
      <c r="E21" s="74">
        <v>4162</v>
      </c>
      <c r="F21" s="206" t="s">
        <v>35</v>
      </c>
      <c r="G21" s="139"/>
      <c r="H21" s="144"/>
      <c r="I21" s="32">
        <v>492131</v>
      </c>
      <c r="J21" s="98">
        <v>1269349</v>
      </c>
    </row>
    <row r="22" spans="1:10" ht="11.25" customHeight="1">
      <c r="A22" s="206" t="s">
        <v>28</v>
      </c>
      <c r="B22" s="139"/>
      <c r="C22" s="144"/>
      <c r="D22" s="24">
        <v>785474</v>
      </c>
      <c r="E22" s="74">
        <v>1159785</v>
      </c>
      <c r="F22" s="195" t="s">
        <v>37</v>
      </c>
      <c r="G22" s="147"/>
      <c r="H22" s="138"/>
      <c r="I22" s="35">
        <v>553968</v>
      </c>
      <c r="J22" s="99">
        <v>1269349</v>
      </c>
    </row>
    <row r="23" spans="1:10" ht="11.25" customHeight="1">
      <c r="A23" s="206" t="s">
        <v>115</v>
      </c>
      <c r="B23" s="261"/>
      <c r="C23" s="262"/>
      <c r="D23" s="24">
        <v>19544</v>
      </c>
      <c r="E23" s="74">
        <v>7662</v>
      </c>
      <c r="F23" s="80"/>
      <c r="G23" s="43"/>
      <c r="H23" s="44"/>
      <c r="I23" s="35"/>
      <c r="J23" s="99"/>
    </row>
    <row r="24" spans="1:10" ht="11.25">
      <c r="A24" s="207" t="s">
        <v>29</v>
      </c>
      <c r="B24" s="208"/>
      <c r="C24" s="208"/>
      <c r="D24" s="24">
        <v>25326</v>
      </c>
      <c r="E24" s="74">
        <v>76192</v>
      </c>
      <c r="F24" s="258"/>
      <c r="G24" s="259"/>
      <c r="H24" s="260"/>
      <c r="I24" s="40"/>
      <c r="J24" s="104"/>
    </row>
    <row r="25" spans="1:10" ht="11.25">
      <c r="A25" s="232" t="s">
        <v>30</v>
      </c>
      <c r="B25" s="233"/>
      <c r="C25" s="163"/>
      <c r="D25" s="24">
        <v>113604</v>
      </c>
      <c r="E25" s="74"/>
      <c r="F25" s="253" t="s">
        <v>38</v>
      </c>
      <c r="G25" s="254"/>
      <c r="H25" s="255"/>
      <c r="I25" s="28"/>
      <c r="J25" s="105"/>
    </row>
    <row r="26" spans="1:10" ht="11.25">
      <c r="A26" s="337" t="s">
        <v>31</v>
      </c>
      <c r="B26" s="233"/>
      <c r="C26" s="163"/>
      <c r="D26" s="27">
        <v>2857890</v>
      </c>
      <c r="E26" s="75">
        <v>2894214</v>
      </c>
      <c r="F26" s="180" t="s">
        <v>39</v>
      </c>
      <c r="G26" s="256"/>
      <c r="H26" s="257"/>
      <c r="I26" s="32">
        <v>955134</v>
      </c>
      <c r="J26" s="98">
        <v>458368</v>
      </c>
    </row>
    <row r="27" spans="1:10" ht="11.25">
      <c r="A27" s="106"/>
      <c r="B27" s="33"/>
      <c r="C27" s="34"/>
      <c r="D27" s="27"/>
      <c r="E27" s="75"/>
      <c r="F27" s="239" t="s">
        <v>40</v>
      </c>
      <c r="G27" s="240"/>
      <c r="H27" s="241"/>
      <c r="I27" s="32">
        <v>470898</v>
      </c>
      <c r="J27" s="98">
        <v>942792</v>
      </c>
    </row>
    <row r="28" spans="1:10" ht="12" thickBot="1">
      <c r="A28" s="209" t="s">
        <v>33</v>
      </c>
      <c r="B28" s="210"/>
      <c r="C28" s="210"/>
      <c r="D28" s="107">
        <v>4250867</v>
      </c>
      <c r="E28" s="111">
        <v>4087231</v>
      </c>
      <c r="F28" s="239" t="s">
        <v>41</v>
      </c>
      <c r="G28" s="240"/>
      <c r="H28" s="241"/>
      <c r="I28" s="32">
        <v>29852</v>
      </c>
      <c r="J28" s="98">
        <v>3920</v>
      </c>
    </row>
    <row r="29" spans="1:10" ht="11.25">
      <c r="A29" s="211"/>
      <c r="B29" s="211"/>
      <c r="C29" s="211"/>
      <c r="D29" s="9"/>
      <c r="E29" s="15"/>
      <c r="F29" s="213" t="s">
        <v>42</v>
      </c>
      <c r="G29" s="214"/>
      <c r="H29" s="215"/>
      <c r="I29" s="47">
        <v>120683</v>
      </c>
      <c r="J29" s="97">
        <v>74746</v>
      </c>
    </row>
    <row r="30" spans="1:10" ht="11.25">
      <c r="A30" s="212" t="s">
        <v>49</v>
      </c>
      <c r="B30" s="212"/>
      <c r="C30" s="212"/>
      <c r="D30" s="9"/>
      <c r="E30" s="15"/>
      <c r="F30" s="222" t="s">
        <v>37</v>
      </c>
      <c r="G30" s="179"/>
      <c r="H30" s="179"/>
      <c r="I30" s="27">
        <v>1576567</v>
      </c>
      <c r="J30" s="88">
        <v>1479826</v>
      </c>
    </row>
    <row r="31" spans="1:10" ht="12" thickBot="1">
      <c r="A31" s="317" t="s">
        <v>50</v>
      </c>
      <c r="B31" s="318"/>
      <c r="C31" s="318"/>
      <c r="D31" s="318"/>
      <c r="E31" s="318"/>
      <c r="F31" s="170" t="s">
        <v>47</v>
      </c>
      <c r="G31" s="171"/>
      <c r="H31" s="171"/>
      <c r="I31" s="24">
        <v>3918</v>
      </c>
      <c r="J31" s="79">
        <v>4496</v>
      </c>
    </row>
    <row r="32" spans="1:10" ht="10.5" customHeight="1">
      <c r="A32" s="314" t="s">
        <v>51</v>
      </c>
      <c r="B32" s="315"/>
      <c r="C32" s="316"/>
      <c r="D32" s="90">
        <v>4289213</v>
      </c>
      <c r="E32" s="112">
        <v>2906889</v>
      </c>
      <c r="F32" s="274" t="s">
        <v>48</v>
      </c>
      <c r="G32" s="275"/>
      <c r="H32" s="275"/>
      <c r="I32" s="246">
        <v>4250867</v>
      </c>
      <c r="J32" s="272">
        <v>4087231</v>
      </c>
    </row>
    <row r="33" spans="1:11" ht="10.5" customHeight="1">
      <c r="A33" s="243" t="s">
        <v>52</v>
      </c>
      <c r="B33" s="244"/>
      <c r="C33" s="245"/>
      <c r="D33" s="37">
        <v>5869</v>
      </c>
      <c r="E33" s="113">
        <v>8437</v>
      </c>
      <c r="F33" s="274"/>
      <c r="G33" s="275"/>
      <c r="H33" s="275"/>
      <c r="I33" s="247"/>
      <c r="J33" s="273"/>
      <c r="K33" s="1" t="s">
        <v>13</v>
      </c>
    </row>
    <row r="34" spans="1:10" ht="12" customHeight="1">
      <c r="A34" s="243" t="s">
        <v>53</v>
      </c>
      <c r="B34" s="244"/>
      <c r="C34" s="245"/>
      <c r="D34" s="36">
        <v>3051120</v>
      </c>
      <c r="E34" s="114">
        <v>2241662</v>
      </c>
      <c r="F34" s="276"/>
      <c r="G34" s="277"/>
      <c r="H34" s="277"/>
      <c r="I34" s="143"/>
      <c r="J34" s="249"/>
    </row>
    <row r="35" spans="1:10" ht="4.5" customHeight="1" thickBot="1">
      <c r="A35" s="319" t="s">
        <v>54</v>
      </c>
      <c r="B35" s="320"/>
      <c r="C35" s="321"/>
      <c r="D35" s="327">
        <v>355222</v>
      </c>
      <c r="E35" s="330">
        <v>290788</v>
      </c>
      <c r="F35" s="278"/>
      <c r="G35" s="279"/>
      <c r="H35" s="279"/>
      <c r="I35" s="248"/>
      <c r="J35" s="250"/>
    </row>
    <row r="36" spans="1:10" ht="5.25" customHeight="1">
      <c r="A36" s="322"/>
      <c r="B36" s="281"/>
      <c r="C36" s="323"/>
      <c r="D36" s="328"/>
      <c r="E36" s="331"/>
      <c r="F36" s="115"/>
      <c r="G36" s="115"/>
      <c r="H36" s="115"/>
      <c r="I36" s="115"/>
      <c r="J36" s="115"/>
    </row>
    <row r="37" spans="1:10" ht="9.75" customHeight="1">
      <c r="A37" s="324"/>
      <c r="B37" s="325"/>
      <c r="C37" s="326"/>
      <c r="D37" s="329"/>
      <c r="E37" s="332"/>
      <c r="F37" s="271" t="s">
        <v>9</v>
      </c>
      <c r="G37" s="271"/>
      <c r="H37" s="271"/>
      <c r="I37" s="271"/>
      <c r="J37" s="271"/>
    </row>
    <row r="38" spans="1:10" ht="9.75" customHeight="1">
      <c r="A38" s="333" t="s">
        <v>114</v>
      </c>
      <c r="B38" s="334"/>
      <c r="C38" s="335"/>
      <c r="D38" s="69">
        <v>34056</v>
      </c>
      <c r="E38" s="91">
        <v>73635</v>
      </c>
      <c r="F38" s="271"/>
      <c r="G38" s="271"/>
      <c r="H38" s="271"/>
      <c r="I38" s="271"/>
      <c r="J38" s="271"/>
    </row>
    <row r="39" spans="1:10" ht="14.25" customHeight="1" thickBot="1">
      <c r="A39" s="242" t="s">
        <v>55</v>
      </c>
      <c r="B39" s="147"/>
      <c r="C39" s="138"/>
      <c r="D39" s="32">
        <v>5859</v>
      </c>
      <c r="E39" s="86">
        <v>560</v>
      </c>
      <c r="F39" s="271"/>
      <c r="G39" s="271"/>
      <c r="H39" s="271"/>
      <c r="I39" s="271"/>
      <c r="J39" s="271"/>
    </row>
    <row r="40" spans="1:10" ht="12" customHeight="1">
      <c r="A40" s="148" t="s">
        <v>56</v>
      </c>
      <c r="B40" s="149"/>
      <c r="C40" s="150"/>
      <c r="D40" s="26">
        <v>376777</v>
      </c>
      <c r="E40" s="92">
        <v>33069</v>
      </c>
      <c r="F40" s="236" t="s">
        <v>76</v>
      </c>
      <c r="G40" s="237"/>
      <c r="H40" s="237"/>
      <c r="I40" s="142">
        <v>2005</v>
      </c>
      <c r="J40" s="234" t="s">
        <v>2</v>
      </c>
    </row>
    <row r="41" spans="1:10" ht="11.25" customHeight="1">
      <c r="A41" s="151" t="s">
        <v>57</v>
      </c>
      <c r="B41" s="152"/>
      <c r="C41" s="153"/>
      <c r="D41" s="42">
        <v>472048</v>
      </c>
      <c r="E41" s="93">
        <v>275612</v>
      </c>
      <c r="F41" s="238"/>
      <c r="G41" s="192"/>
      <c r="H41" s="192"/>
      <c r="I41" s="143"/>
      <c r="J41" s="235"/>
    </row>
    <row r="42" spans="1:10" ht="12.75" customHeight="1">
      <c r="A42" s="151" t="s">
        <v>58</v>
      </c>
      <c r="B42" s="152"/>
      <c r="C42" s="152"/>
      <c r="D42" s="153"/>
      <c r="E42" s="86"/>
      <c r="F42" s="139" t="s">
        <v>77</v>
      </c>
      <c r="G42" s="139"/>
      <c r="H42" s="144"/>
      <c r="I42" s="24">
        <v>4117331</v>
      </c>
      <c r="J42" s="79">
        <v>3021664</v>
      </c>
    </row>
    <row r="43" spans="1:10" ht="12.75" customHeight="1">
      <c r="A43" s="148" t="s">
        <v>59</v>
      </c>
      <c r="B43" s="149"/>
      <c r="C43" s="150"/>
      <c r="D43" s="2">
        <v>242</v>
      </c>
      <c r="E43" s="92">
        <v>3814</v>
      </c>
      <c r="F43" s="144" t="s">
        <v>78</v>
      </c>
      <c r="G43" s="171"/>
      <c r="H43" s="171"/>
      <c r="I43" s="24">
        <v>4600</v>
      </c>
      <c r="J43" s="79">
        <v>76111</v>
      </c>
    </row>
    <row r="44" spans="1:16" ht="20.25" customHeight="1">
      <c r="A44" s="137" t="s">
        <v>60</v>
      </c>
      <c r="B44" s="128"/>
      <c r="C44" s="129"/>
      <c r="D44" s="26">
        <v>165128</v>
      </c>
      <c r="E44" s="92">
        <v>195623</v>
      </c>
      <c r="F44" s="128" t="s">
        <v>79</v>
      </c>
      <c r="G44" s="128"/>
      <c r="H44" s="129"/>
      <c r="I44" s="24">
        <v>218777</v>
      </c>
      <c r="J44" s="79">
        <v>135594</v>
      </c>
      <c r="L44" s="16"/>
      <c r="M44" s="16"/>
      <c r="N44" s="16"/>
      <c r="O44" s="16"/>
      <c r="P44" s="16"/>
    </row>
    <row r="45" spans="1:16" ht="12.75" customHeight="1">
      <c r="A45" s="148" t="s">
        <v>61</v>
      </c>
      <c r="B45" s="149"/>
      <c r="C45" s="150"/>
      <c r="D45" s="2">
        <v>775</v>
      </c>
      <c r="E45" s="94"/>
      <c r="F45" s="144" t="s">
        <v>80</v>
      </c>
      <c r="G45" s="171"/>
      <c r="H45" s="171"/>
      <c r="I45" s="24">
        <v>16473</v>
      </c>
      <c r="J45" s="79">
        <v>8425</v>
      </c>
      <c r="L45" s="12"/>
      <c r="M45" s="17"/>
      <c r="N45" s="17"/>
      <c r="O45" s="9"/>
      <c r="P45" s="9"/>
    </row>
    <row r="46" spans="1:16" ht="12.75" customHeight="1">
      <c r="A46" s="148" t="s">
        <v>62</v>
      </c>
      <c r="B46" s="149"/>
      <c r="C46" s="150"/>
      <c r="D46" s="2"/>
      <c r="E46" s="94">
        <v>124</v>
      </c>
      <c r="F46" s="147" t="s">
        <v>81</v>
      </c>
      <c r="G46" s="147"/>
      <c r="H46" s="138"/>
      <c r="I46" s="51">
        <v>4357181</v>
      </c>
      <c r="J46" s="81">
        <v>3241794</v>
      </c>
      <c r="L46" s="17"/>
      <c r="M46" s="17"/>
      <c r="N46" s="17"/>
      <c r="O46" s="9"/>
      <c r="P46" s="9"/>
    </row>
    <row r="47" spans="1:16" ht="12.75" customHeight="1">
      <c r="A47" s="148" t="s">
        <v>63</v>
      </c>
      <c r="B47" s="149"/>
      <c r="C47" s="150"/>
      <c r="D47" s="45">
        <v>151700</v>
      </c>
      <c r="E47" s="95">
        <v>204985</v>
      </c>
      <c r="F47" s="25"/>
      <c r="G47" s="25"/>
      <c r="H47" s="25"/>
      <c r="I47" s="9"/>
      <c r="J47" s="83"/>
      <c r="L47" s="17"/>
      <c r="M47" s="17"/>
      <c r="N47" s="17"/>
      <c r="O47" s="9"/>
      <c r="P47" s="9"/>
    </row>
    <row r="48" spans="1:16" ht="12.75" customHeight="1">
      <c r="A48" s="148" t="s">
        <v>64</v>
      </c>
      <c r="B48" s="149"/>
      <c r="C48" s="150"/>
      <c r="D48" s="45">
        <v>72056</v>
      </c>
      <c r="E48" s="95"/>
      <c r="F48" s="147" t="s">
        <v>82</v>
      </c>
      <c r="G48" s="147"/>
      <c r="H48" s="138"/>
      <c r="I48" s="7"/>
      <c r="J48" s="84"/>
      <c r="L48" s="17"/>
      <c r="M48" s="17"/>
      <c r="N48" s="17"/>
      <c r="O48" s="9"/>
      <c r="P48" s="9"/>
    </row>
    <row r="49" spans="1:16" ht="12.75" customHeight="1">
      <c r="A49" s="151" t="s">
        <v>65</v>
      </c>
      <c r="B49" s="152"/>
      <c r="C49" s="153"/>
      <c r="D49" s="46">
        <v>57611</v>
      </c>
      <c r="E49" s="96">
        <v>5424</v>
      </c>
      <c r="F49" s="139" t="s">
        <v>83</v>
      </c>
      <c r="G49" s="139"/>
      <c r="H49" s="144"/>
      <c r="I49" s="24">
        <v>606631</v>
      </c>
      <c r="J49" s="79">
        <v>322183</v>
      </c>
      <c r="L49" s="17"/>
      <c r="M49" s="17"/>
      <c r="N49" s="17"/>
      <c r="O49" s="9"/>
      <c r="P49" s="9"/>
    </row>
    <row r="50" spans="1:16" ht="12.75" customHeight="1">
      <c r="A50" s="154" t="s">
        <v>66</v>
      </c>
      <c r="B50" s="155"/>
      <c r="C50" s="155"/>
      <c r="D50" s="156"/>
      <c r="E50" s="86"/>
      <c r="F50" s="177" t="s">
        <v>84</v>
      </c>
      <c r="G50" s="178"/>
      <c r="H50" s="178"/>
      <c r="I50" s="24">
        <v>1912581</v>
      </c>
      <c r="J50" s="79">
        <v>1787274</v>
      </c>
      <c r="L50" s="9"/>
      <c r="M50" s="9"/>
      <c r="N50" s="9"/>
      <c r="O50" s="15"/>
      <c r="P50" s="15"/>
    </row>
    <row r="51" spans="1:16" ht="20.25" customHeight="1">
      <c r="A51" s="180" t="s">
        <v>67</v>
      </c>
      <c r="B51" s="155"/>
      <c r="C51" s="156"/>
      <c r="D51" s="47">
        <v>1414196</v>
      </c>
      <c r="E51" s="97">
        <v>457233</v>
      </c>
      <c r="F51" s="128" t="s">
        <v>85</v>
      </c>
      <c r="G51" s="128"/>
      <c r="H51" s="129"/>
      <c r="I51" s="24">
        <v>467501</v>
      </c>
      <c r="J51" s="79">
        <v>365871</v>
      </c>
      <c r="L51" s="9"/>
      <c r="M51" s="9"/>
      <c r="N51" s="9"/>
      <c r="O51" s="15"/>
      <c r="P51" s="15"/>
    </row>
    <row r="52" spans="1:16" ht="13.5" customHeight="1">
      <c r="A52" s="183" t="s">
        <v>68</v>
      </c>
      <c r="B52" s="184"/>
      <c r="C52" s="185"/>
      <c r="D52" s="32">
        <v>1724420</v>
      </c>
      <c r="E52" s="98">
        <v>638059</v>
      </c>
      <c r="F52" s="139" t="s">
        <v>86</v>
      </c>
      <c r="G52" s="139"/>
      <c r="H52" s="144"/>
      <c r="I52" s="24">
        <v>178094</v>
      </c>
      <c r="J52" s="79">
        <v>78153</v>
      </c>
      <c r="L52" s="9"/>
      <c r="M52" s="9"/>
      <c r="N52" s="9"/>
      <c r="O52" s="15"/>
      <c r="P52" s="15"/>
    </row>
    <row r="53" spans="1:16" ht="12" customHeight="1" thickBot="1">
      <c r="A53" s="183" t="s">
        <v>69</v>
      </c>
      <c r="B53" s="184"/>
      <c r="C53" s="185"/>
      <c r="D53" s="32">
        <v>140591</v>
      </c>
      <c r="E53" s="86">
        <v>0</v>
      </c>
      <c r="F53" s="140" t="s">
        <v>87</v>
      </c>
      <c r="G53" s="140"/>
      <c r="H53" s="141"/>
      <c r="I53" s="52">
        <v>335415</v>
      </c>
      <c r="J53" s="85">
        <v>256963</v>
      </c>
      <c r="K53" s="281"/>
      <c r="L53" s="281"/>
      <c r="M53" s="281"/>
      <c r="N53" s="9"/>
      <c r="O53" s="15"/>
      <c r="P53" s="15"/>
    </row>
    <row r="54" spans="1:16" ht="13.5" customHeight="1">
      <c r="A54" s="195" t="s">
        <v>70</v>
      </c>
      <c r="B54" s="147"/>
      <c r="C54" s="138"/>
      <c r="D54" s="35">
        <v>450815</v>
      </c>
      <c r="E54" s="99">
        <v>180826</v>
      </c>
      <c r="F54" s="181" t="s">
        <v>88</v>
      </c>
      <c r="G54" s="181"/>
      <c r="H54" s="182"/>
      <c r="I54" s="53">
        <v>3500222</v>
      </c>
      <c r="J54" s="87">
        <v>2810444</v>
      </c>
      <c r="K54" s="173"/>
      <c r="L54" s="173"/>
      <c r="M54" s="173"/>
      <c r="N54" s="9"/>
      <c r="O54" s="15"/>
      <c r="P54" s="15"/>
    </row>
    <row r="55" spans="1:16" ht="13.5" customHeight="1">
      <c r="A55" s="174" t="s">
        <v>71</v>
      </c>
      <c r="B55" s="175"/>
      <c r="C55" s="176"/>
      <c r="D55" s="35">
        <v>36378</v>
      </c>
      <c r="E55" s="99">
        <v>89362</v>
      </c>
      <c r="F55" s="138" t="s">
        <v>89</v>
      </c>
      <c r="G55" s="179"/>
      <c r="H55" s="179"/>
      <c r="I55" s="27">
        <v>856959</v>
      </c>
      <c r="J55" s="88">
        <v>431350</v>
      </c>
      <c r="K55" s="173"/>
      <c r="L55" s="173"/>
      <c r="M55" s="173"/>
      <c r="N55" s="18"/>
      <c r="O55" s="9"/>
      <c r="P55" s="9"/>
    </row>
    <row r="56" spans="1:16" ht="21" customHeight="1">
      <c r="A56" s="137" t="s">
        <v>72</v>
      </c>
      <c r="B56" s="128"/>
      <c r="C56" s="129"/>
      <c r="D56" s="32">
        <v>76192</v>
      </c>
      <c r="E56" s="98">
        <v>50852</v>
      </c>
      <c r="F56" s="297" t="s">
        <v>90</v>
      </c>
      <c r="G56" s="297"/>
      <c r="H56" s="298"/>
      <c r="I56" s="24">
        <v>35347</v>
      </c>
      <c r="J56" s="79">
        <v>58624</v>
      </c>
      <c r="K56" s="14"/>
      <c r="L56" s="14"/>
      <c r="M56" s="14"/>
      <c r="N56" s="18"/>
      <c r="O56" s="9"/>
      <c r="P56" s="9"/>
    </row>
    <row r="57" spans="1:16" ht="23.25" customHeight="1">
      <c r="A57" s="137" t="s">
        <v>73</v>
      </c>
      <c r="B57" s="128"/>
      <c r="C57" s="129"/>
      <c r="D57" s="32">
        <v>3130</v>
      </c>
      <c r="E57" s="98">
        <v>24491</v>
      </c>
      <c r="F57" s="118" t="s">
        <v>91</v>
      </c>
      <c r="G57" s="118"/>
      <c r="H57" s="119"/>
      <c r="I57" s="136">
        <v>140606</v>
      </c>
      <c r="J57" s="145">
        <v>311457</v>
      </c>
      <c r="L57" s="18"/>
      <c r="M57" s="12"/>
      <c r="N57" s="12"/>
      <c r="O57" s="9"/>
      <c r="P57" s="9"/>
    </row>
    <row r="58" spans="1:16" ht="7.5" customHeight="1">
      <c r="A58" s="282" t="s">
        <v>74</v>
      </c>
      <c r="B58" s="134"/>
      <c r="C58" s="283"/>
      <c r="D58" s="304">
        <v>17618</v>
      </c>
      <c r="E58" s="306">
        <v>88513</v>
      </c>
      <c r="F58" s="120"/>
      <c r="G58" s="120"/>
      <c r="H58" s="116"/>
      <c r="I58" s="171"/>
      <c r="J58" s="146"/>
      <c r="L58" s="9"/>
      <c r="M58" s="9"/>
      <c r="N58" s="9"/>
      <c r="O58" s="9"/>
      <c r="P58" s="9"/>
    </row>
    <row r="59" spans="1:16" ht="12.75" customHeight="1">
      <c r="A59" s="284"/>
      <c r="B59" s="285"/>
      <c r="C59" s="286"/>
      <c r="D59" s="305"/>
      <c r="E59" s="307"/>
      <c r="F59" s="134" t="s">
        <v>92</v>
      </c>
      <c r="G59" s="134"/>
      <c r="H59" s="283"/>
      <c r="I59" s="136">
        <v>32971</v>
      </c>
      <c r="J59" s="145">
        <v>84961</v>
      </c>
      <c r="L59" s="19"/>
      <c r="M59" s="19"/>
      <c r="N59" s="19"/>
      <c r="O59" s="15"/>
      <c r="P59" s="15"/>
    </row>
    <row r="60" spans="1:16" ht="8.25" customHeight="1">
      <c r="A60" s="287" t="s">
        <v>75</v>
      </c>
      <c r="B60" s="288"/>
      <c r="C60" s="289"/>
      <c r="D60" s="308">
        <v>25326</v>
      </c>
      <c r="E60" s="124">
        <v>76192</v>
      </c>
      <c r="F60" s="285"/>
      <c r="G60" s="285"/>
      <c r="H60" s="286"/>
      <c r="I60" s="171"/>
      <c r="J60" s="146"/>
      <c r="L60" s="9"/>
      <c r="M60" s="9"/>
      <c r="N60" s="9"/>
      <c r="O60" s="15"/>
      <c r="P60" s="15"/>
    </row>
    <row r="61" spans="1:16" ht="8.25" customHeight="1">
      <c r="A61" s="290"/>
      <c r="B61" s="291"/>
      <c r="C61" s="292"/>
      <c r="D61" s="309"/>
      <c r="E61" s="125"/>
      <c r="F61" s="130" t="s">
        <v>116</v>
      </c>
      <c r="G61" s="261"/>
      <c r="H61" s="262"/>
      <c r="I61" s="24">
        <v>145165</v>
      </c>
      <c r="J61" s="79">
        <v>109779</v>
      </c>
      <c r="L61" s="9"/>
      <c r="M61" s="9"/>
      <c r="N61" s="9"/>
      <c r="O61" s="15"/>
      <c r="P61" s="15"/>
    </row>
    <row r="62" spans="1:16" ht="13.5" customHeight="1">
      <c r="A62" s="293"/>
      <c r="B62" s="294"/>
      <c r="C62" s="295"/>
      <c r="D62" s="310"/>
      <c r="E62" s="126"/>
      <c r="F62" s="132" t="s">
        <v>93</v>
      </c>
      <c r="G62" s="127"/>
      <c r="H62" s="127"/>
      <c r="I62" s="27">
        <v>639506</v>
      </c>
      <c r="J62" s="88">
        <v>153699</v>
      </c>
      <c r="L62" s="18"/>
      <c r="M62" s="18"/>
      <c r="N62" s="18"/>
      <c r="O62" s="9"/>
      <c r="P62" s="9"/>
    </row>
    <row r="63" spans="1:16" ht="9.75" customHeight="1">
      <c r="A63" s="100"/>
      <c r="B63" s="48"/>
      <c r="C63" s="49"/>
      <c r="D63" s="50"/>
      <c r="E63" s="101"/>
      <c r="F63" s="130" t="s">
        <v>94</v>
      </c>
      <c r="G63" s="131"/>
      <c r="H63" s="132"/>
      <c r="I63" s="57">
        <v>32865</v>
      </c>
      <c r="J63" s="89">
        <v>5128</v>
      </c>
      <c r="L63" s="18"/>
      <c r="M63" s="18"/>
      <c r="N63" s="18"/>
      <c r="O63" s="9"/>
      <c r="P63" s="9"/>
    </row>
    <row r="64" spans="1:16" ht="14.25" customHeight="1">
      <c r="A64" s="216"/>
      <c r="B64" s="217"/>
      <c r="C64" s="217"/>
      <c r="D64" s="220"/>
      <c r="E64" s="117"/>
      <c r="F64" s="300" t="s">
        <v>95</v>
      </c>
      <c r="G64" s="300"/>
      <c r="H64" s="301"/>
      <c r="I64" s="311">
        <v>606641</v>
      </c>
      <c r="J64" s="122">
        <v>148571</v>
      </c>
      <c r="L64" s="18"/>
      <c r="M64" s="20"/>
      <c r="N64" s="20"/>
      <c r="O64" s="9"/>
      <c r="P64" s="9"/>
    </row>
    <row r="65" spans="1:16" ht="5.25" customHeight="1" thickBot="1">
      <c r="A65" s="218"/>
      <c r="B65" s="219"/>
      <c r="C65" s="219"/>
      <c r="D65" s="221"/>
      <c r="E65" s="172"/>
      <c r="F65" s="302"/>
      <c r="G65" s="302"/>
      <c r="H65" s="303"/>
      <c r="I65" s="312"/>
      <c r="J65" s="123"/>
      <c r="L65" s="12"/>
      <c r="M65" s="12"/>
      <c r="N65" s="12"/>
      <c r="O65" s="9"/>
      <c r="P65" s="9"/>
    </row>
    <row r="66" spans="1:16" ht="28.5" customHeight="1">
      <c r="A66" s="54"/>
      <c r="B66" s="54"/>
      <c r="C66" s="54"/>
      <c r="D66" s="55"/>
      <c r="E66" s="55"/>
      <c r="F66" s="56"/>
      <c r="G66" s="56"/>
      <c r="H66" s="56"/>
      <c r="I66" s="55"/>
      <c r="J66" s="55"/>
      <c r="L66" s="9"/>
      <c r="M66" s="9"/>
      <c r="N66" s="9"/>
      <c r="O66" s="15"/>
      <c r="P66" s="15"/>
    </row>
    <row r="67" spans="1:16" ht="22.5" customHeight="1">
      <c r="A67" s="296" t="s">
        <v>102</v>
      </c>
      <c r="B67" s="296"/>
      <c r="C67" s="296"/>
      <c r="D67" s="296"/>
      <c r="E67" s="296"/>
      <c r="F67" s="296"/>
      <c r="G67" s="296"/>
      <c r="H67" s="296"/>
      <c r="I67" s="296"/>
      <c r="J67" s="296"/>
      <c r="L67" s="9"/>
      <c r="M67" s="9"/>
      <c r="N67" s="9"/>
      <c r="O67" s="9"/>
      <c r="P67" s="9"/>
    </row>
    <row r="68" spans="1:16" ht="1.5" customHeight="1" hidden="1">
      <c r="A68" s="157"/>
      <c r="B68" s="157"/>
      <c r="C68" s="161"/>
      <c r="D68" s="161"/>
      <c r="E68" s="161"/>
      <c r="F68" s="161"/>
      <c r="G68" s="121"/>
      <c r="H68" s="121"/>
      <c r="I68" s="121"/>
      <c r="J68" s="121"/>
      <c r="L68" s="9"/>
      <c r="M68" s="9"/>
      <c r="N68" s="9"/>
      <c r="O68" s="9"/>
      <c r="P68" s="9"/>
    </row>
    <row r="69" spans="1:16" ht="19.5" customHeight="1">
      <c r="A69" s="157"/>
      <c r="B69" s="157"/>
      <c r="C69" s="162" t="s">
        <v>96</v>
      </c>
      <c r="D69" s="164" t="s">
        <v>97</v>
      </c>
      <c r="E69" s="164" t="s">
        <v>98</v>
      </c>
      <c r="F69" s="164" t="s">
        <v>99</v>
      </c>
      <c r="G69" s="164" t="s">
        <v>100</v>
      </c>
      <c r="H69" s="164" t="s">
        <v>101</v>
      </c>
      <c r="I69" s="313"/>
      <c r="J69" s="313"/>
      <c r="L69" s="9"/>
      <c r="M69" s="9"/>
      <c r="N69" s="9"/>
      <c r="O69" s="9"/>
      <c r="P69" s="9"/>
    </row>
    <row r="70" spans="1:16" ht="11.25" customHeight="1">
      <c r="A70" s="157"/>
      <c r="B70" s="157"/>
      <c r="C70" s="163"/>
      <c r="D70" s="165"/>
      <c r="E70" s="165"/>
      <c r="F70" s="165"/>
      <c r="G70" s="165"/>
      <c r="H70" s="165"/>
      <c r="I70" s="161"/>
      <c r="J70" s="161"/>
      <c r="L70" s="12"/>
      <c r="M70" s="12"/>
      <c r="N70" s="12"/>
      <c r="O70" s="9"/>
      <c r="P70" s="9"/>
    </row>
    <row r="71" spans="1:16" ht="11.25" customHeight="1">
      <c r="A71" s="157"/>
      <c r="B71" s="157"/>
      <c r="C71" s="163"/>
      <c r="D71" s="165"/>
      <c r="E71" s="165"/>
      <c r="F71" s="165"/>
      <c r="G71" s="165"/>
      <c r="H71" s="165"/>
      <c r="I71" s="161"/>
      <c r="J71" s="161"/>
      <c r="L71" s="12"/>
      <c r="M71" s="12"/>
      <c r="N71" s="12"/>
      <c r="O71" s="9"/>
      <c r="P71" s="9"/>
    </row>
    <row r="72" spans="1:16" s="58" customFormat="1" ht="11.25" customHeight="1">
      <c r="A72" s="299" t="s">
        <v>103</v>
      </c>
      <c r="B72" s="299"/>
      <c r="C72" s="61">
        <v>1014601</v>
      </c>
      <c r="D72" s="27">
        <v>46952</v>
      </c>
      <c r="E72" s="35">
        <v>25102</v>
      </c>
      <c r="F72" s="27">
        <v>96844</v>
      </c>
      <c r="G72" s="27">
        <v>150061</v>
      </c>
      <c r="H72" s="27">
        <v>1333560</v>
      </c>
      <c r="I72" s="41"/>
      <c r="J72" s="41"/>
      <c r="L72" s="59"/>
      <c r="M72" s="59"/>
      <c r="N72" s="59"/>
      <c r="O72" s="60"/>
      <c r="P72" s="60"/>
    </row>
    <row r="73" spans="1:10" ht="11.25" customHeight="1">
      <c r="A73" s="135" t="s">
        <v>104</v>
      </c>
      <c r="B73" s="135"/>
      <c r="C73" s="62">
        <v>317355</v>
      </c>
      <c r="D73" s="21"/>
      <c r="E73" s="23"/>
      <c r="F73" s="7"/>
      <c r="G73" s="21"/>
      <c r="H73" s="63">
        <v>317355</v>
      </c>
      <c r="I73" s="9"/>
      <c r="J73" s="9"/>
    </row>
    <row r="74" spans="1:10" ht="21" customHeight="1">
      <c r="A74" s="133" t="s">
        <v>105</v>
      </c>
      <c r="B74" s="134"/>
      <c r="C74" s="22"/>
      <c r="D74" s="21"/>
      <c r="E74" s="23"/>
      <c r="F74" s="7"/>
      <c r="G74" s="21"/>
      <c r="H74" s="21"/>
      <c r="I74" s="9"/>
      <c r="J74" s="9"/>
    </row>
    <row r="75" spans="1:10" ht="18.75" customHeight="1">
      <c r="A75" s="133" t="s">
        <v>106</v>
      </c>
      <c r="B75" s="134"/>
      <c r="C75" s="63">
        <v>51827</v>
      </c>
      <c r="D75" s="21"/>
      <c r="E75" s="23"/>
      <c r="F75" s="24">
        <v>51827</v>
      </c>
      <c r="G75" s="21"/>
      <c r="H75" s="21"/>
      <c r="I75" s="9"/>
      <c r="J75" s="9"/>
    </row>
    <row r="76" spans="1:10" ht="9.75" customHeight="1">
      <c r="A76" s="158" t="s">
        <v>107</v>
      </c>
      <c r="B76" s="159"/>
      <c r="C76" s="166"/>
      <c r="D76" s="168"/>
      <c r="E76" s="166"/>
      <c r="F76" s="166"/>
      <c r="G76" s="194">
        <v>141142</v>
      </c>
      <c r="H76" s="194">
        <v>141142</v>
      </c>
      <c r="I76" s="161"/>
      <c r="J76" s="161"/>
    </row>
    <row r="77" spans="1:10" ht="14.25" customHeight="1">
      <c r="A77" s="159"/>
      <c r="B77" s="159"/>
      <c r="C77" s="167"/>
      <c r="D77" s="169"/>
      <c r="E77" s="167"/>
      <c r="F77" s="167"/>
      <c r="G77" s="167"/>
      <c r="H77" s="167"/>
      <c r="I77" s="161"/>
      <c r="J77" s="161"/>
    </row>
    <row r="78" spans="1:10" ht="11.25" customHeight="1">
      <c r="A78" s="160" t="s">
        <v>108</v>
      </c>
      <c r="B78" s="160"/>
      <c r="C78" s="21"/>
      <c r="D78" s="21"/>
      <c r="E78" s="64">
        <v>7429</v>
      </c>
      <c r="F78" s="21"/>
      <c r="G78" s="63">
        <v>7429</v>
      </c>
      <c r="H78" s="21"/>
      <c r="I78" s="9"/>
      <c r="J78" s="9"/>
    </row>
    <row r="79" spans="1:10" ht="11.25" customHeight="1">
      <c r="A79" s="160" t="s">
        <v>109</v>
      </c>
      <c r="B79" s="160"/>
      <c r="C79" s="21"/>
      <c r="D79" s="21"/>
      <c r="E79" s="23"/>
      <c r="F79" s="7"/>
      <c r="G79" s="63">
        <v>606641</v>
      </c>
      <c r="H79" s="63">
        <v>606641</v>
      </c>
      <c r="I79" s="9"/>
      <c r="J79" s="9"/>
    </row>
    <row r="80" spans="1:10" s="58" customFormat="1" ht="12" customHeight="1">
      <c r="A80" s="65" t="s">
        <v>110</v>
      </c>
      <c r="B80" s="65"/>
      <c r="C80" s="27">
        <v>1280129</v>
      </c>
      <c r="D80" s="27">
        <v>46952</v>
      </c>
      <c r="E80" s="35">
        <v>32531</v>
      </c>
      <c r="F80" s="27">
        <v>148671</v>
      </c>
      <c r="G80" s="27">
        <v>608131</v>
      </c>
      <c r="H80" s="27">
        <v>2116414</v>
      </c>
      <c r="I80" s="41"/>
      <c r="J80" s="41"/>
    </row>
    <row r="81" spans="1:10" s="58" customFormat="1" ht="12" customHeight="1">
      <c r="A81" s="66"/>
      <c r="B81" s="66"/>
      <c r="C81" s="67"/>
      <c r="D81" s="67"/>
      <c r="E81" s="68"/>
      <c r="F81" s="67"/>
      <c r="G81" s="67"/>
      <c r="H81" s="67"/>
      <c r="I81" s="41"/>
      <c r="J81" s="41"/>
    </row>
    <row r="82" spans="1:10" ht="80.25" customHeight="1">
      <c r="A82" s="204" t="s">
        <v>111</v>
      </c>
      <c r="B82" s="205"/>
      <c r="C82" s="205"/>
      <c r="D82" s="205"/>
      <c r="E82" s="205"/>
      <c r="F82" s="205"/>
      <c r="G82" s="205"/>
      <c r="H82" s="205"/>
      <c r="I82" s="205"/>
      <c r="J82" s="205"/>
    </row>
    <row r="83" spans="1:10" ht="4.5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8"/>
    </row>
    <row r="84" spans="1:10" ht="36" customHeight="1">
      <c r="A84" s="269" t="s">
        <v>112</v>
      </c>
      <c r="B84" s="280"/>
      <c r="C84" s="280"/>
      <c r="D84" s="280"/>
      <c r="E84" s="280"/>
      <c r="F84" s="280"/>
      <c r="G84" s="280"/>
      <c r="H84" s="280"/>
      <c r="I84" s="280"/>
      <c r="J84" s="280"/>
    </row>
    <row r="85" spans="1:10" ht="11.25">
      <c r="A85" s="251"/>
      <c r="B85" s="263"/>
      <c r="C85" s="263"/>
      <c r="D85" s="263"/>
      <c r="E85" s="263"/>
      <c r="F85" s="263"/>
      <c r="G85" s="263"/>
      <c r="H85" s="263"/>
      <c r="I85" s="263"/>
      <c r="J85" s="263"/>
    </row>
    <row r="86" spans="1:10" ht="11.25">
      <c r="A86" s="263"/>
      <c r="B86" s="263"/>
      <c r="C86" s="263"/>
      <c r="D86" s="263"/>
      <c r="E86" s="263"/>
      <c r="F86" s="263"/>
      <c r="G86" s="263"/>
      <c r="H86" s="263"/>
      <c r="I86" s="263"/>
      <c r="J86" s="263"/>
    </row>
    <row r="87" spans="1:10" ht="11.25">
      <c r="A87" s="263"/>
      <c r="B87" s="263"/>
      <c r="C87" s="263"/>
      <c r="D87" s="263"/>
      <c r="E87" s="263"/>
      <c r="F87" s="263"/>
      <c r="G87" s="263"/>
      <c r="H87" s="263"/>
      <c r="I87" s="263"/>
      <c r="J87" s="263"/>
    </row>
    <row r="88" spans="1:10" ht="11.25">
      <c r="A88" s="263"/>
      <c r="B88" s="263"/>
      <c r="C88" s="263"/>
      <c r="D88" s="263"/>
      <c r="E88" s="263"/>
      <c r="F88" s="263"/>
      <c r="G88" s="263"/>
      <c r="H88" s="263"/>
      <c r="I88" s="263"/>
      <c r="J88" s="263"/>
    </row>
    <row r="89" spans="1:10" ht="11.25">
      <c r="A89" s="263"/>
      <c r="B89" s="263"/>
      <c r="C89" s="263"/>
      <c r="D89" s="263"/>
      <c r="E89" s="263"/>
      <c r="F89" s="263"/>
      <c r="G89" s="263"/>
      <c r="H89" s="263"/>
      <c r="I89" s="263"/>
      <c r="J89" s="263"/>
    </row>
    <row r="90" spans="1:10" ht="45" customHeight="1">
      <c r="A90" s="263"/>
      <c r="B90" s="263"/>
      <c r="C90" s="263"/>
      <c r="D90" s="263"/>
      <c r="E90" s="263"/>
      <c r="F90" s="263"/>
      <c r="G90" s="263"/>
      <c r="H90" s="263"/>
      <c r="I90" s="263"/>
      <c r="J90" s="263"/>
    </row>
    <row r="91" ht="4.5" customHeight="1">
      <c r="E91" s="10"/>
    </row>
    <row r="92" spans="1:10" ht="12.75">
      <c r="A92" s="265" t="s">
        <v>113</v>
      </c>
      <c r="B92" s="265"/>
      <c r="C92" s="265"/>
      <c r="D92" s="265"/>
      <c r="E92" s="265"/>
      <c r="F92" s="265"/>
      <c r="G92" s="265"/>
      <c r="H92" s="265"/>
      <c r="I92" s="265"/>
      <c r="J92" s="265"/>
    </row>
    <row r="93" spans="1:10" ht="11.25">
      <c r="A93" s="266" t="s">
        <v>17</v>
      </c>
      <c r="B93" s="267"/>
      <c r="C93" s="267"/>
      <c r="D93" s="267"/>
      <c r="E93" s="267"/>
      <c r="F93" s="267"/>
      <c r="G93" s="267"/>
      <c r="H93" s="267"/>
      <c r="I93" s="267"/>
      <c r="J93" s="267"/>
    </row>
    <row r="94" spans="1:10" ht="11.25">
      <c r="A94" s="267"/>
      <c r="B94" s="267"/>
      <c r="C94" s="267"/>
      <c r="D94" s="267"/>
      <c r="E94" s="267"/>
      <c r="F94" s="267"/>
      <c r="G94" s="267"/>
      <c r="H94" s="267"/>
      <c r="I94" s="267"/>
      <c r="J94" s="267"/>
    </row>
    <row r="95" spans="1:10" ht="8.25" customHeight="1">
      <c r="A95" s="269" t="s">
        <v>117</v>
      </c>
      <c r="B95" s="270"/>
      <c r="C95" s="270"/>
      <c r="D95" s="270"/>
      <c r="E95" s="270"/>
      <c r="F95" s="270"/>
      <c r="G95" s="270"/>
      <c r="H95" s="270"/>
      <c r="I95" s="270"/>
      <c r="J95" s="270"/>
    </row>
    <row r="96" spans="1:10" ht="14.25" customHeight="1">
      <c r="A96" s="270"/>
      <c r="B96" s="270"/>
      <c r="C96" s="270"/>
      <c r="D96" s="270"/>
      <c r="E96" s="270"/>
      <c r="F96" s="270"/>
      <c r="G96" s="270"/>
      <c r="H96" s="270"/>
      <c r="I96" s="270"/>
      <c r="J96" s="270"/>
    </row>
    <row r="97" spans="1:10" ht="4.5" customHeight="1" hidden="1">
      <c r="A97" s="270"/>
      <c r="B97" s="270"/>
      <c r="C97" s="270"/>
      <c r="D97" s="270"/>
      <c r="E97" s="270"/>
      <c r="F97" s="270"/>
      <c r="G97" s="270"/>
      <c r="H97" s="270"/>
      <c r="I97" s="270"/>
      <c r="J97" s="270"/>
    </row>
    <row r="98" spans="1:10" ht="1.5" customHeight="1">
      <c r="A98" s="270"/>
      <c r="B98" s="270"/>
      <c r="C98" s="270"/>
      <c r="D98" s="270"/>
      <c r="E98" s="270"/>
      <c r="F98" s="270"/>
      <c r="G98" s="270"/>
      <c r="H98" s="270"/>
      <c r="I98" s="270"/>
      <c r="J98" s="270"/>
    </row>
    <row r="99" spans="1:10" ht="11.25" hidden="1">
      <c r="A99" s="270"/>
      <c r="B99" s="270"/>
      <c r="C99" s="270"/>
      <c r="D99" s="270"/>
      <c r="E99" s="270"/>
      <c r="F99" s="270"/>
      <c r="G99" s="270"/>
      <c r="H99" s="270"/>
      <c r="I99" s="270"/>
      <c r="J99" s="270"/>
    </row>
    <row r="100" spans="1:10" ht="16.5" customHeight="1" hidden="1">
      <c r="A100" s="270"/>
      <c r="B100" s="270"/>
      <c r="C100" s="270"/>
      <c r="D100" s="270"/>
      <c r="E100" s="270"/>
      <c r="F100" s="270"/>
      <c r="G100" s="270"/>
      <c r="H100" s="270"/>
      <c r="I100" s="270"/>
      <c r="J100" s="270"/>
    </row>
    <row r="101" spans="1:10" ht="16.5" customHeight="1">
      <c r="A101" s="266" t="s">
        <v>118</v>
      </c>
      <c r="B101" s="266"/>
      <c r="C101" s="266"/>
      <c r="D101" s="266"/>
      <c r="E101" s="266"/>
      <c r="F101" s="266"/>
      <c r="G101" s="266"/>
      <c r="H101" s="266"/>
      <c r="I101" s="266"/>
      <c r="J101" s="266"/>
    </row>
    <row r="102" spans="1:10" ht="16.5" customHeight="1">
      <c r="A102" s="266"/>
      <c r="B102" s="266"/>
      <c r="C102" s="266"/>
      <c r="D102" s="266"/>
      <c r="E102" s="266"/>
      <c r="F102" s="266"/>
      <c r="G102" s="266"/>
      <c r="H102" s="266"/>
      <c r="I102" s="266"/>
      <c r="J102" s="266"/>
    </row>
    <row r="103" spans="1:10" ht="65.25" customHeight="1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</row>
    <row r="104" spans="5:10" ht="11.25" customHeight="1">
      <c r="E104" s="10"/>
      <c r="G104" s="187" t="s">
        <v>8</v>
      </c>
      <c r="H104" s="187"/>
      <c r="I104" s="187"/>
      <c r="J104" s="187"/>
    </row>
    <row r="105" spans="5:10" ht="12.75" customHeight="1">
      <c r="E105" s="10"/>
      <c r="G105" s="268" t="s">
        <v>16</v>
      </c>
      <c r="H105" s="268"/>
      <c r="I105" s="268"/>
      <c r="J105" s="268"/>
    </row>
    <row r="106" spans="5:10" ht="12.75" customHeight="1">
      <c r="E106" s="10"/>
      <c r="G106" s="13"/>
      <c r="H106" s="13"/>
      <c r="I106" s="13"/>
      <c r="J106" s="13"/>
    </row>
    <row r="107" spans="5:10" ht="12.75" customHeight="1">
      <c r="E107" s="10"/>
      <c r="G107" s="13"/>
      <c r="H107" s="13"/>
      <c r="I107" s="13"/>
      <c r="J107" s="13"/>
    </row>
    <row r="108" spans="5:10" ht="12.75" customHeight="1">
      <c r="E108" s="10"/>
      <c r="G108" s="13"/>
      <c r="H108" s="13"/>
      <c r="I108" s="13"/>
      <c r="J108" s="13"/>
    </row>
    <row r="109" spans="5:10" ht="12.75" customHeight="1">
      <c r="E109" s="10"/>
      <c r="G109" s="13"/>
      <c r="H109" s="13"/>
      <c r="I109" s="13"/>
      <c r="J109" s="13"/>
    </row>
    <row r="110" spans="1:22" ht="15" customHeight="1">
      <c r="A110" s="264"/>
      <c r="B110" s="263"/>
      <c r="C110" s="263"/>
      <c r="D110" s="263"/>
      <c r="E110" s="263"/>
      <c r="F110" s="263"/>
      <c r="G110" s="263"/>
      <c r="H110" s="263"/>
      <c r="I110" s="263"/>
      <c r="J110" s="263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</row>
    <row r="111" spans="1:22" ht="34.5" customHeight="1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</row>
    <row r="112" spans="13:22" ht="11.25" customHeight="1"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</row>
    <row r="113" spans="17:22" ht="11.25">
      <c r="Q113" s="10"/>
      <c r="S113" s="187" t="s">
        <v>8</v>
      </c>
      <c r="T113" s="338"/>
      <c r="U113" s="338"/>
      <c r="V113" s="338"/>
    </row>
    <row r="114" spans="17:22" ht="12.75">
      <c r="Q114" s="10"/>
      <c r="S114" s="268" t="s">
        <v>16</v>
      </c>
      <c r="T114" s="336"/>
      <c r="U114" s="336"/>
      <c r="V114" s="336"/>
    </row>
  </sheetData>
  <mergeCells count="165">
    <mergeCell ref="S114:V114"/>
    <mergeCell ref="A26:C26"/>
    <mergeCell ref="A101:J103"/>
    <mergeCell ref="M110:V112"/>
    <mergeCell ref="S113:V113"/>
    <mergeCell ref="A45:C45"/>
    <mergeCell ref="A46:C46"/>
    <mergeCell ref="A42:D42"/>
    <mergeCell ref="A41:C41"/>
    <mergeCell ref="A43:C43"/>
    <mergeCell ref="A44:C44"/>
    <mergeCell ref="A32:C32"/>
    <mergeCell ref="A33:C33"/>
    <mergeCell ref="A31:E31"/>
    <mergeCell ref="A40:C40"/>
    <mergeCell ref="A35:C37"/>
    <mergeCell ref="D35:D37"/>
    <mergeCell ref="E35:E37"/>
    <mergeCell ref="A38:C38"/>
    <mergeCell ref="I64:I65"/>
    <mergeCell ref="I69:I71"/>
    <mergeCell ref="J69:J71"/>
    <mergeCell ref="I57:I58"/>
    <mergeCell ref="A56:C56"/>
    <mergeCell ref="F56:H56"/>
    <mergeCell ref="F59:H60"/>
    <mergeCell ref="A72:B72"/>
    <mergeCell ref="F64:H65"/>
    <mergeCell ref="F61:H61"/>
    <mergeCell ref="G69:G71"/>
    <mergeCell ref="D58:D59"/>
    <mergeCell ref="E58:E59"/>
    <mergeCell ref="D60:D62"/>
    <mergeCell ref="A84:J84"/>
    <mergeCell ref="K53:M53"/>
    <mergeCell ref="K54:M54"/>
    <mergeCell ref="F44:H44"/>
    <mergeCell ref="A79:B79"/>
    <mergeCell ref="A58:C59"/>
    <mergeCell ref="A60:C62"/>
    <mergeCell ref="A67:J67"/>
    <mergeCell ref="J57:J58"/>
    <mergeCell ref="J76:J77"/>
    <mergeCell ref="F37:J39"/>
    <mergeCell ref="J32:J33"/>
    <mergeCell ref="F32:H33"/>
    <mergeCell ref="F34:H35"/>
    <mergeCell ref="A85:J90"/>
    <mergeCell ref="A110:J111"/>
    <mergeCell ref="A92:J92"/>
    <mergeCell ref="A93:J94"/>
    <mergeCell ref="G104:J104"/>
    <mergeCell ref="G105:J105"/>
    <mergeCell ref="A95:J100"/>
    <mergeCell ref="A1:J1"/>
    <mergeCell ref="F27:H27"/>
    <mergeCell ref="F20:H20"/>
    <mergeCell ref="A2:J2"/>
    <mergeCell ref="F22:H22"/>
    <mergeCell ref="F21:H21"/>
    <mergeCell ref="F25:H25"/>
    <mergeCell ref="F26:H26"/>
    <mergeCell ref="F24:H24"/>
    <mergeCell ref="A23:C23"/>
    <mergeCell ref="A25:C25"/>
    <mergeCell ref="J40:J41"/>
    <mergeCell ref="F40:H41"/>
    <mergeCell ref="F42:H42"/>
    <mergeCell ref="F28:H28"/>
    <mergeCell ref="A39:C39"/>
    <mergeCell ref="A34:C34"/>
    <mergeCell ref="I32:I33"/>
    <mergeCell ref="I34:I35"/>
    <mergeCell ref="J34:J35"/>
    <mergeCell ref="F12:H12"/>
    <mergeCell ref="F31:H31"/>
    <mergeCell ref="F17:H17"/>
    <mergeCell ref="A18:C18"/>
    <mergeCell ref="A19:C19"/>
    <mergeCell ref="F19:H19"/>
    <mergeCell ref="F18:H18"/>
    <mergeCell ref="F14:H14"/>
    <mergeCell ref="A20:C20"/>
    <mergeCell ref="F15:H15"/>
    <mergeCell ref="A13:C13"/>
    <mergeCell ref="A14:C14"/>
    <mergeCell ref="A16:C16"/>
    <mergeCell ref="A17:C17"/>
    <mergeCell ref="A82:J82"/>
    <mergeCell ref="A22:C22"/>
    <mergeCell ref="A24:C24"/>
    <mergeCell ref="A28:C28"/>
    <mergeCell ref="A29:C29"/>
    <mergeCell ref="A30:C30"/>
    <mergeCell ref="F29:H29"/>
    <mergeCell ref="A64:C65"/>
    <mergeCell ref="D64:D65"/>
    <mergeCell ref="F30:H30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C7:F7"/>
    <mergeCell ref="A3:J3"/>
    <mergeCell ref="A83:J83"/>
    <mergeCell ref="A12:C12"/>
    <mergeCell ref="F13:H13"/>
    <mergeCell ref="A5:J5"/>
    <mergeCell ref="H69:H71"/>
    <mergeCell ref="G76:G77"/>
    <mergeCell ref="H76:H77"/>
    <mergeCell ref="A54:C54"/>
    <mergeCell ref="I76:I77"/>
    <mergeCell ref="K55:M55"/>
    <mergeCell ref="A55:C55"/>
    <mergeCell ref="F50:H50"/>
    <mergeCell ref="F51:H51"/>
    <mergeCell ref="F52:H52"/>
    <mergeCell ref="F55:H55"/>
    <mergeCell ref="A51:C51"/>
    <mergeCell ref="F54:H54"/>
    <mergeCell ref="A53:C53"/>
    <mergeCell ref="A52:C52"/>
    <mergeCell ref="E60:E62"/>
    <mergeCell ref="F62:H62"/>
    <mergeCell ref="F57:H58"/>
    <mergeCell ref="E64:E65"/>
    <mergeCell ref="A57:C57"/>
    <mergeCell ref="E76:E77"/>
    <mergeCell ref="F76:F77"/>
    <mergeCell ref="F63:H63"/>
    <mergeCell ref="A75:B75"/>
    <mergeCell ref="A73:B73"/>
    <mergeCell ref="A74:B74"/>
    <mergeCell ref="G68:J68"/>
    <mergeCell ref="E69:E71"/>
    <mergeCell ref="J64:J65"/>
    <mergeCell ref="F16:H16"/>
    <mergeCell ref="F43:H43"/>
    <mergeCell ref="F45:H45"/>
    <mergeCell ref="J59:J60"/>
    <mergeCell ref="F46:H46"/>
    <mergeCell ref="F48:H48"/>
    <mergeCell ref="F49:H49"/>
    <mergeCell ref="F53:H53"/>
    <mergeCell ref="I40:I41"/>
    <mergeCell ref="I59:I60"/>
    <mergeCell ref="A68:B71"/>
    <mergeCell ref="A76:B77"/>
    <mergeCell ref="A78:B78"/>
    <mergeCell ref="C68:F68"/>
    <mergeCell ref="C69:C71"/>
    <mergeCell ref="D69:D71"/>
    <mergeCell ref="C76:C77"/>
    <mergeCell ref="D76:D77"/>
    <mergeCell ref="F69:F71"/>
    <mergeCell ref="A47:C47"/>
    <mergeCell ref="A48:C48"/>
    <mergeCell ref="A49:C49"/>
    <mergeCell ref="A50:D50"/>
  </mergeCells>
  <printOptions/>
  <pageMargins left="0.5118110236220472" right="0.5905511811023623" top="0.65" bottom="0.56" header="0.3149606299212598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 za hartije od vrednosti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Komisija za hartije od vrednosti</dc:creator>
  <cp:keywords/>
  <dc:description/>
  <cp:lastModifiedBy>Vesna Ilic</cp:lastModifiedBy>
  <cp:lastPrinted>2006-08-09T14:52:51Z</cp:lastPrinted>
  <dcterms:created xsi:type="dcterms:W3CDTF">2005-01-22T07:34:39Z</dcterms:created>
  <dcterms:modified xsi:type="dcterms:W3CDTF">2006-09-21T08:26:20Z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-706524257</vt:i4>
  </property>
  <property fmtid="{D5CDD505-2E9C-101B-9397-08002B2CF9AE}" pid="3" name="_EmailSubject">
    <vt:lpwstr>Izvod iz godisnjeg racuna "Crvenka" AD</vt:lpwstr>
  </property>
  <property fmtid="{D5CDD505-2E9C-101B-9397-08002B2CF9AE}" pid="4" name="_AuthorEmail">
    <vt:lpwstr>brokers@fgb.co.yu</vt:lpwstr>
  </property>
  <property fmtid="{D5CDD505-2E9C-101B-9397-08002B2CF9AE}" pid="5" name="_AuthorEmailDisplayName">
    <vt:lpwstr>FGB Brokers</vt:lpwstr>
  </property>
  <property fmtid="{D5CDD505-2E9C-101B-9397-08002B2CF9AE}" pid="6" name="_ReviewingToolsShownOnce">
    <vt:lpwstr/>
  </property>
</Properties>
</file>